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<sst xmlns="http://schemas.openxmlformats.org/spreadsheetml/2006/main" count="120" uniqueCount="68">
  <si>
    <t>附件6</t>
  </si>
  <si>
    <t>武汉中喆融资担保有限公司2024年度第二批政策性融资担保业务保费补贴审核明细表</t>
  </si>
  <si>
    <t xml:space="preserve"> </t>
  </si>
  <si>
    <t>单位：万元</t>
  </si>
  <si>
    <t>序号</t>
  </si>
  <si>
    <t>业务类型</t>
  </si>
  <si>
    <t>被担保对象(借款人)</t>
  </si>
  <si>
    <t>经营主体</t>
  </si>
  <si>
    <t>放款时经营主体工商注册所 在区</t>
  </si>
  <si>
    <t>经营主体规模</t>
  </si>
  <si>
    <t>所属行业</t>
  </si>
  <si>
    <t>贷款银行名称</t>
  </si>
  <si>
    <t>担保贷款金额</t>
  </si>
  <si>
    <t>担保责任 发生日期</t>
  </si>
  <si>
    <t>担保责任解保日期</t>
  </si>
  <si>
    <t>担保责任天数</t>
  </si>
  <si>
    <t>贷款利率</t>
  </si>
  <si>
    <t>已收担保费</t>
  </si>
  <si>
    <t>年华担保费率</t>
  </si>
  <si>
    <t>拟申请政补助额 度</t>
  </si>
  <si>
    <t>被担保对象业务联系人</t>
  </si>
  <si>
    <t>审计补贴金额</t>
  </si>
  <si>
    <t>备注</t>
  </si>
  <si>
    <t>单户业务</t>
  </si>
  <si>
    <t>武汉华亚置信商贸有限公司</t>
  </si>
  <si>
    <t>武汉经开区(汉南区)</t>
  </si>
  <si>
    <t>小微企业</t>
  </si>
  <si>
    <t>批发业</t>
  </si>
  <si>
    <t>湖北银行</t>
  </si>
  <si>
    <t>赵凤梅</t>
  </si>
  <si>
    <t>武汉星吉弘商贸有限公司</t>
  </si>
  <si>
    <t>东湖新技术开发区</t>
  </si>
  <si>
    <t>肖杨</t>
  </si>
  <si>
    <t>武汉雅骏威商贸有限公司</t>
  </si>
  <si>
    <t>江汉区</t>
  </si>
  <si>
    <t>零售业</t>
  </si>
  <si>
    <t>武汉农商行</t>
  </si>
  <si>
    <t>商全</t>
  </si>
  <si>
    <t>武汉金晨熙装饰设计工程有限公司</t>
  </si>
  <si>
    <t>硚口区</t>
  </si>
  <si>
    <t>建筑业</t>
  </si>
  <si>
    <t>叶凤</t>
  </si>
  <si>
    <t>武汉博而机电设备制造有限公司</t>
  </si>
  <si>
    <t>青山区</t>
  </si>
  <si>
    <t>制造业</t>
  </si>
  <si>
    <t>程聪</t>
  </si>
  <si>
    <t>武汉金营科技有限公司</t>
  </si>
  <si>
    <t>科学研究和技术服务业</t>
  </si>
  <si>
    <t>胡雪娟</t>
  </si>
  <si>
    <t>武汉盛金弘劳务有限公司</t>
  </si>
  <si>
    <t>东西湖区</t>
  </si>
  <si>
    <t>吴佑发</t>
  </si>
  <si>
    <t>武汉晋皇建设有限公司</t>
  </si>
  <si>
    <t>武昌区</t>
  </si>
  <si>
    <t>中信银行</t>
  </si>
  <si>
    <t>胡玥</t>
  </si>
  <si>
    <t>湖北观伟建设工程有限公司</t>
  </si>
  <si>
    <t>东湖风景区</t>
  </si>
  <si>
    <t>刘彬彬</t>
  </si>
  <si>
    <t>武汉绿农美景农业科技发展有限公司</t>
  </si>
  <si>
    <t>洪山区</t>
  </si>
  <si>
    <t>张艳梅</t>
  </si>
  <si>
    <t>武汉爱普新机电有限公司</t>
  </si>
  <si>
    <t>刘绪文</t>
  </si>
  <si>
    <t>武汉康必隆体育用品有限公司</t>
  </si>
  <si>
    <t>江岸区</t>
  </si>
  <si>
    <t>周自专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</si>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</sst>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_ "/>
  </numFmts>
  <fonts count="28">
    <font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sz val="9"/>
      <color theme="1"/>
      <name val="仿宋"/>
      <charset val="134"/>
    </font>
    <font>
      <b/>
      <sz val="20"/>
      <color rgb="FF000000"/>
      <name val="仿宋"/>
      <charset val="134"/>
    </font>
    <font>
      <sz val="9"/>
      <color rgb="FF000000"/>
      <name val="仿宋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b/>
      <sz val="11"/>
      <color rgb="FF000000"/>
      <name val="仿宋"/>
      <charset val="134"/>
    </font>
    <font>
      <sz val="10"/>
      <color theme="1"/>
      <name val="仿宋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2" borderId="6" applyNumberFormat="0" applyAlignment="0" applyProtection="0">
      <alignment vertical="center"/>
    </xf>
    <xf numFmtId="0" fontId="12" fillId="2" borderId="8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tabSelected="1" workbookViewId="0">
      <selection activeCell="A2" sqref="A2:S2"/>
    </sheetView>
  </sheetViews>
  <sheetFormatPr defaultColWidth="9" defaultRowHeight="14.4"/>
  <cols>
    <col min="1" max="1" width="4.91666666666667" customWidth="1"/>
    <col min="2" max="2" width="9.02777777777778"/>
    <col min="3" max="3" width="17" customWidth="1"/>
    <col min="4" max="4" width="17.1296296296296" customWidth="1"/>
    <col min="5" max="5" width="9.87962962962963" customWidth="1"/>
    <col min="6" max="8" width="9.02777777777778" customWidth="1"/>
    <col min="9" max="9" width="12.4907407407407" customWidth="1"/>
    <col min="10" max="11" width="10.5925925925926" customWidth="1"/>
    <col min="12" max="17" width="9.02777777777778" customWidth="1"/>
    <col min="18" max="18" width="12.7962962962963" customWidth="1"/>
    <col min="19" max="19" width="14.6111111111111" customWidth="1"/>
  </cols>
  <sheetData>
    <row r="1" ht="15.6" spans="1:19">
      <c r="A1" s="1" t="s">
        <v>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25.8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>
      <c r="A3" s="5" t="s">
        <v>2</v>
      </c>
      <c r="B3" s="3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9" t="s">
        <v>3</v>
      </c>
      <c r="S3" s="3"/>
    </row>
    <row r="4" ht="48" spans="1:19">
      <c r="A4" s="6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8" t="s">
        <v>9</v>
      </c>
      <c r="G4" s="6" t="s">
        <v>10</v>
      </c>
      <c r="H4" s="9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18</v>
      </c>
      <c r="P4" s="7" t="s">
        <v>19</v>
      </c>
      <c r="Q4" s="7" t="s">
        <v>20</v>
      </c>
      <c r="R4" s="20" t="s">
        <v>21</v>
      </c>
      <c r="S4" s="7" t="s">
        <v>22</v>
      </c>
    </row>
    <row r="5" ht="36" spans="1:19">
      <c r="A5" s="10">
        <v>1</v>
      </c>
      <c r="B5" s="10" t="s">
        <v>23</v>
      </c>
      <c r="C5" s="10" t="s">
        <v>24</v>
      </c>
      <c r="D5" s="10" t="s">
        <v>24</v>
      </c>
      <c r="E5" s="10" t="s">
        <v>25</v>
      </c>
      <c r="F5" s="10" t="s">
        <v>26</v>
      </c>
      <c r="G5" s="10" t="s">
        <v>27</v>
      </c>
      <c r="H5" s="10" t="s">
        <v>28</v>
      </c>
      <c r="I5" s="10">
        <v>500</v>
      </c>
      <c r="J5" s="15">
        <v>45436</v>
      </c>
      <c r="K5" s="15">
        <v>45803</v>
      </c>
      <c r="L5" s="10">
        <v>367</v>
      </c>
      <c r="M5" s="16">
        <v>0.042</v>
      </c>
      <c r="N5" s="10">
        <v>5</v>
      </c>
      <c r="O5" s="17">
        <v>0.01</v>
      </c>
      <c r="P5" s="10">
        <v>5</v>
      </c>
      <c r="Q5" s="10" t="s">
        <v>29</v>
      </c>
      <c r="R5" s="6">
        <v>4.9863</v>
      </c>
      <c r="S5" s="21"/>
    </row>
    <row r="6" ht="24" spans="1:19">
      <c r="A6" s="10">
        <v>2</v>
      </c>
      <c r="B6" s="10" t="s">
        <v>23</v>
      </c>
      <c r="C6" s="10" t="s">
        <v>30</v>
      </c>
      <c r="D6" s="10" t="s">
        <v>30</v>
      </c>
      <c r="E6" s="10" t="s">
        <v>31</v>
      </c>
      <c r="F6" s="10" t="s">
        <v>26</v>
      </c>
      <c r="G6" s="10" t="s">
        <v>27</v>
      </c>
      <c r="H6" s="10" t="s">
        <v>28</v>
      </c>
      <c r="I6" s="10">
        <v>500</v>
      </c>
      <c r="J6" s="15">
        <v>45450</v>
      </c>
      <c r="K6" s="15">
        <v>45813</v>
      </c>
      <c r="L6" s="10">
        <v>363</v>
      </c>
      <c r="M6" s="16">
        <v>0.042</v>
      </c>
      <c r="N6" s="10">
        <v>5</v>
      </c>
      <c r="O6" s="17">
        <v>0.01</v>
      </c>
      <c r="P6" s="10">
        <v>5</v>
      </c>
      <c r="Q6" s="10" t="s">
        <v>32</v>
      </c>
      <c r="R6" s="6">
        <v>4.9726</v>
      </c>
      <c r="S6" s="21"/>
    </row>
    <row r="7" ht="24" spans="1:19">
      <c r="A7" s="10">
        <v>3</v>
      </c>
      <c r="B7" s="10" t="s">
        <v>23</v>
      </c>
      <c r="C7" s="10" t="s">
        <v>33</v>
      </c>
      <c r="D7" s="10" t="s">
        <v>33</v>
      </c>
      <c r="E7" s="10" t="s">
        <v>34</v>
      </c>
      <c r="F7" s="10" t="s">
        <v>26</v>
      </c>
      <c r="G7" s="10" t="s">
        <v>35</v>
      </c>
      <c r="H7" s="10" t="s">
        <v>36</v>
      </c>
      <c r="I7" s="10">
        <v>800</v>
      </c>
      <c r="J7" s="15">
        <v>45450</v>
      </c>
      <c r="K7" s="15">
        <v>45813</v>
      </c>
      <c r="L7" s="10">
        <v>363</v>
      </c>
      <c r="M7" s="16">
        <v>0.048</v>
      </c>
      <c r="N7" s="10">
        <v>8</v>
      </c>
      <c r="O7" s="17">
        <v>0.01</v>
      </c>
      <c r="P7" s="10">
        <v>8</v>
      </c>
      <c r="Q7" s="10" t="s">
        <v>37</v>
      </c>
      <c r="R7" s="6">
        <v>7.9561</v>
      </c>
      <c r="S7" s="21"/>
    </row>
    <row r="8" ht="24" spans="1:19">
      <c r="A8" s="10">
        <v>4</v>
      </c>
      <c r="B8" s="10" t="s">
        <v>23</v>
      </c>
      <c r="C8" s="10" t="s">
        <v>38</v>
      </c>
      <c r="D8" s="10" t="s">
        <v>38</v>
      </c>
      <c r="E8" s="10" t="s">
        <v>39</v>
      </c>
      <c r="F8" s="10" t="s">
        <v>26</v>
      </c>
      <c r="G8" s="10" t="s">
        <v>40</v>
      </c>
      <c r="H8" s="10" t="s">
        <v>36</v>
      </c>
      <c r="I8" s="10">
        <v>800</v>
      </c>
      <c r="J8" s="15">
        <v>45455</v>
      </c>
      <c r="K8" s="15">
        <v>45820</v>
      </c>
      <c r="L8" s="10">
        <v>365</v>
      </c>
      <c r="M8" s="16">
        <v>0.048</v>
      </c>
      <c r="N8" s="10">
        <v>8</v>
      </c>
      <c r="O8" s="17">
        <v>0.01</v>
      </c>
      <c r="P8" s="10">
        <v>8</v>
      </c>
      <c r="Q8" s="10" t="s">
        <v>41</v>
      </c>
      <c r="R8" s="6">
        <v>7.9561</v>
      </c>
      <c r="S8" s="21"/>
    </row>
    <row r="9" ht="24" spans="1:19">
      <c r="A9" s="10">
        <v>5</v>
      </c>
      <c r="B9" s="10" t="s">
        <v>23</v>
      </c>
      <c r="C9" s="10" t="s">
        <v>42</v>
      </c>
      <c r="D9" s="10" t="s">
        <v>42</v>
      </c>
      <c r="E9" s="10" t="s">
        <v>43</v>
      </c>
      <c r="F9" s="10" t="s">
        <v>26</v>
      </c>
      <c r="G9" s="10" t="s">
        <v>44</v>
      </c>
      <c r="H9" s="10" t="s">
        <v>36</v>
      </c>
      <c r="I9" s="10">
        <v>800</v>
      </c>
      <c r="J9" s="15">
        <v>45457</v>
      </c>
      <c r="K9" s="15">
        <v>45822</v>
      </c>
      <c r="L9" s="10">
        <v>365</v>
      </c>
      <c r="M9" s="16">
        <v>0.048</v>
      </c>
      <c r="N9" s="10">
        <v>8</v>
      </c>
      <c r="O9" s="17">
        <v>0.01</v>
      </c>
      <c r="P9" s="10">
        <v>8</v>
      </c>
      <c r="Q9" s="10" t="s">
        <v>45</v>
      </c>
      <c r="R9" s="6">
        <v>7.9342</v>
      </c>
      <c r="S9" s="21"/>
    </row>
    <row r="10" ht="36" spans="1:19">
      <c r="A10" s="10">
        <v>6</v>
      </c>
      <c r="B10" s="10" t="s">
        <v>23</v>
      </c>
      <c r="C10" s="10" t="s">
        <v>46</v>
      </c>
      <c r="D10" s="10" t="s">
        <v>46</v>
      </c>
      <c r="E10" s="10" t="s">
        <v>43</v>
      </c>
      <c r="F10" s="10" t="s">
        <v>26</v>
      </c>
      <c r="G10" s="10" t="s">
        <v>47</v>
      </c>
      <c r="H10" s="10" t="s">
        <v>36</v>
      </c>
      <c r="I10" s="10">
        <v>800</v>
      </c>
      <c r="J10" s="15">
        <v>45457</v>
      </c>
      <c r="K10" s="15">
        <v>45750</v>
      </c>
      <c r="L10" s="10">
        <v>293</v>
      </c>
      <c r="M10" s="16">
        <v>0.048</v>
      </c>
      <c r="N10" s="10">
        <v>8</v>
      </c>
      <c r="O10" s="17">
        <v>0.01</v>
      </c>
      <c r="P10" s="10">
        <v>8</v>
      </c>
      <c r="Q10" s="10" t="s">
        <v>48</v>
      </c>
      <c r="R10" s="6">
        <v>6.4219</v>
      </c>
      <c r="S10" s="21"/>
    </row>
    <row r="11" ht="24" spans="1:19">
      <c r="A11" s="10">
        <v>7</v>
      </c>
      <c r="B11" s="10" t="s">
        <v>23</v>
      </c>
      <c r="C11" s="10" t="s">
        <v>49</v>
      </c>
      <c r="D11" s="10" t="s">
        <v>49</v>
      </c>
      <c r="E11" s="10" t="s">
        <v>50</v>
      </c>
      <c r="F11" s="10" t="s">
        <v>26</v>
      </c>
      <c r="G11" s="10" t="s">
        <v>40</v>
      </c>
      <c r="H11" s="10" t="s">
        <v>36</v>
      </c>
      <c r="I11" s="10">
        <v>800</v>
      </c>
      <c r="J11" s="15">
        <v>45457</v>
      </c>
      <c r="K11" s="15">
        <v>45822</v>
      </c>
      <c r="L11" s="10">
        <v>365</v>
      </c>
      <c r="M11" s="16">
        <v>0.036</v>
      </c>
      <c r="N11" s="10">
        <v>8</v>
      </c>
      <c r="O11" s="17">
        <v>0.01</v>
      </c>
      <c r="P11" s="10">
        <v>8</v>
      </c>
      <c r="Q11" s="10" t="s">
        <v>51</v>
      </c>
      <c r="R11" s="6">
        <v>7.9561</v>
      </c>
      <c r="S11" s="21"/>
    </row>
    <row r="12" ht="24" spans="1:19">
      <c r="A12" s="10">
        <v>8</v>
      </c>
      <c r="B12" s="10" t="s">
        <v>23</v>
      </c>
      <c r="C12" s="10" t="s">
        <v>52</v>
      </c>
      <c r="D12" s="10" t="s">
        <v>52</v>
      </c>
      <c r="E12" s="10" t="s">
        <v>53</v>
      </c>
      <c r="F12" s="10" t="s">
        <v>26</v>
      </c>
      <c r="G12" s="10" t="s">
        <v>40</v>
      </c>
      <c r="H12" s="10" t="s">
        <v>54</v>
      </c>
      <c r="I12" s="10">
        <v>1000</v>
      </c>
      <c r="J12" s="15">
        <v>45471</v>
      </c>
      <c r="K12" s="15">
        <v>45834</v>
      </c>
      <c r="L12" s="10">
        <v>363</v>
      </c>
      <c r="M12" s="16">
        <v>0.036</v>
      </c>
      <c r="N12" s="10">
        <v>10</v>
      </c>
      <c r="O12" s="17">
        <v>0.01</v>
      </c>
      <c r="P12" s="10">
        <v>10</v>
      </c>
      <c r="Q12" s="10" t="s">
        <v>55</v>
      </c>
      <c r="R12" s="6">
        <v>9.9452</v>
      </c>
      <c r="S12" s="21"/>
    </row>
    <row r="13" ht="24" spans="1:19">
      <c r="A13" s="10">
        <v>9</v>
      </c>
      <c r="B13" s="10" t="s">
        <v>23</v>
      </c>
      <c r="C13" s="10" t="s">
        <v>56</v>
      </c>
      <c r="D13" s="10" t="s">
        <v>56</v>
      </c>
      <c r="E13" s="10" t="s">
        <v>57</v>
      </c>
      <c r="F13" s="10" t="s">
        <v>26</v>
      </c>
      <c r="G13" s="10" t="s">
        <v>40</v>
      </c>
      <c r="H13" s="10" t="s">
        <v>54</v>
      </c>
      <c r="I13" s="10">
        <v>500</v>
      </c>
      <c r="J13" s="15">
        <v>45471</v>
      </c>
      <c r="K13" s="15">
        <v>45833</v>
      </c>
      <c r="L13" s="10">
        <v>362</v>
      </c>
      <c r="M13" s="16">
        <v>0.036</v>
      </c>
      <c r="N13" s="10">
        <v>5</v>
      </c>
      <c r="O13" s="17">
        <v>0.01</v>
      </c>
      <c r="P13" s="10">
        <v>5</v>
      </c>
      <c r="Q13" s="10" t="s">
        <v>58</v>
      </c>
      <c r="R13" s="6">
        <v>4.9589</v>
      </c>
      <c r="S13" s="21"/>
    </row>
    <row r="14" ht="36" spans="1:19">
      <c r="A14" s="10">
        <v>10</v>
      </c>
      <c r="B14" s="10" t="s">
        <v>23</v>
      </c>
      <c r="C14" s="10" t="s">
        <v>59</v>
      </c>
      <c r="D14" s="10" t="s">
        <v>59</v>
      </c>
      <c r="E14" s="10" t="s">
        <v>60</v>
      </c>
      <c r="F14" s="10" t="s">
        <v>26</v>
      </c>
      <c r="G14" s="10" t="s">
        <v>47</v>
      </c>
      <c r="H14" s="10" t="s">
        <v>54</v>
      </c>
      <c r="I14" s="10">
        <v>500</v>
      </c>
      <c r="J14" s="15">
        <v>45488</v>
      </c>
      <c r="K14" s="15">
        <v>45852</v>
      </c>
      <c r="L14" s="10">
        <v>364</v>
      </c>
      <c r="M14" s="16">
        <v>0.035</v>
      </c>
      <c r="N14" s="10">
        <v>5</v>
      </c>
      <c r="O14" s="17">
        <v>0.01</v>
      </c>
      <c r="P14" s="10">
        <v>5</v>
      </c>
      <c r="Q14" s="10" t="s">
        <v>61</v>
      </c>
      <c r="R14" s="6">
        <v>4.9863</v>
      </c>
      <c r="S14" s="21"/>
    </row>
    <row r="15" ht="24" spans="1:19">
      <c r="A15" s="10">
        <v>11</v>
      </c>
      <c r="B15" s="10" t="s">
        <v>23</v>
      </c>
      <c r="C15" s="10" t="s">
        <v>62</v>
      </c>
      <c r="D15" s="10" t="s">
        <v>62</v>
      </c>
      <c r="E15" s="10" t="s">
        <v>60</v>
      </c>
      <c r="F15" s="10" t="s">
        <v>26</v>
      </c>
      <c r="G15" s="10" t="s">
        <v>44</v>
      </c>
      <c r="H15" s="10" t="s">
        <v>54</v>
      </c>
      <c r="I15" s="10">
        <v>300</v>
      </c>
      <c r="J15" s="15">
        <v>45513</v>
      </c>
      <c r="K15" s="15">
        <v>45877</v>
      </c>
      <c r="L15" s="10">
        <v>364</v>
      </c>
      <c r="M15" s="16">
        <v>0.037</v>
      </c>
      <c r="N15" s="10">
        <v>3</v>
      </c>
      <c r="O15" s="17">
        <v>0.01</v>
      </c>
      <c r="P15" s="10">
        <v>3</v>
      </c>
      <c r="Q15" s="10" t="s">
        <v>63</v>
      </c>
      <c r="R15" s="6">
        <v>2.9917</v>
      </c>
      <c r="S15" s="21"/>
    </row>
    <row r="16" ht="24" spans="1:19">
      <c r="A16" s="10">
        <v>12</v>
      </c>
      <c r="B16" s="10" t="s">
        <v>23</v>
      </c>
      <c r="C16" s="10" t="s">
        <v>64</v>
      </c>
      <c r="D16" s="10" t="s">
        <v>64</v>
      </c>
      <c r="E16" s="10" t="s">
        <v>65</v>
      </c>
      <c r="F16" s="10" t="s">
        <v>26</v>
      </c>
      <c r="G16" s="10" t="s">
        <v>27</v>
      </c>
      <c r="H16" s="10" t="s">
        <v>28</v>
      </c>
      <c r="I16" s="10">
        <v>490</v>
      </c>
      <c r="J16" s="15">
        <v>45511</v>
      </c>
      <c r="K16" s="15">
        <v>45876</v>
      </c>
      <c r="L16" s="10">
        <v>365</v>
      </c>
      <c r="M16" s="16">
        <v>0.055</v>
      </c>
      <c r="N16" s="10">
        <v>4.9</v>
      </c>
      <c r="O16" s="17">
        <v>0.01</v>
      </c>
      <c r="P16" s="10">
        <v>4.9</v>
      </c>
      <c r="Q16" s="10" t="s">
        <v>66</v>
      </c>
      <c r="R16" s="6">
        <v>4.8862</v>
      </c>
      <c r="S16" s="21"/>
    </row>
    <row r="17" spans="1:19">
      <c r="A17" s="11"/>
      <c r="B17" s="12" t="s">
        <v>67</v>
      </c>
      <c r="C17" s="13"/>
      <c r="D17" s="13"/>
      <c r="E17" s="13"/>
      <c r="F17" s="13"/>
      <c r="G17" s="13"/>
      <c r="H17" s="14"/>
      <c r="I17" s="18">
        <f>SUBTOTAL(9,I5:I16)</f>
        <v>7790</v>
      </c>
      <c r="J17" s="18"/>
      <c r="K17" s="18"/>
      <c r="L17" s="18"/>
      <c r="M17" s="18"/>
      <c r="N17" s="18"/>
      <c r="O17" s="18"/>
      <c r="P17" s="18">
        <f>SUBTOTAL(9,P5:P16)</f>
        <v>77.9</v>
      </c>
      <c r="Q17" s="18"/>
      <c r="R17" s="18">
        <f>SUBTOTAL(9,R5:R16)</f>
        <v>75.9516</v>
      </c>
      <c r="S17" s="18"/>
    </row>
  </sheetData>
  <mergeCells count="3">
    <mergeCell ref="A1:B1"/>
    <mergeCell ref="A2:S2"/>
    <mergeCell ref="B17:H17"/>
  </mergeCells>
  <pageMargins left="0.75" right="0.75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ruby</cp:lastModifiedBy>
  <dcterms:created xsi:type="dcterms:W3CDTF">2026-08-27T17:38:00Z</dcterms:created>
  <dcterms:modified xsi:type="dcterms:W3CDTF">2026-08-28T05:05:33Z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AAF37F740BBFDB0908958F6A88276A37_41</vt:lpwstr>
  </property>
  <property fmtid="{D5CDD505-2E9C-101B-9397-08002B2CF9AE}" pid="3" name="KSOProductBuildVer">
    <vt:lpwstr>2052-11.8.6.8811</vt:lpwstr>
  </property>
  <property fmtid="{D5CDD505-2E9C-101B-9397-08002B2CF9AE}" pid="4" name="CalculationRule">
    <vt:i4>1</vt:i4>
  </property>
</Properties>
</file>