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汇总表" sheetId="1" r:id="rId1"/>
  </sheets>
  <definedNames>
    <definedName name="_xlnm._FilterDatabase" localSheetId="0" hidden="1">汇总表!#REF!</definedName>
  </definedNames>
  <calcPr calcId="144525"/>
</workbook>
</file>

<file path=xl/sharedStrings.xml><?xml version="1.0" encoding="utf-8"?>
<sst xmlns="http://schemas.openxmlformats.org/spreadsheetml/2006/main" count="62" uniqueCount="41">
  <si>
    <t>附件4</t>
  </si>
  <si>
    <t>武汉市创业融资担保有限公司2024年度第二批政策性融资担保业务保费补贴审核明细表</t>
  </si>
  <si>
    <t>单位：万元</t>
  </si>
  <si>
    <t>序号</t>
  </si>
  <si>
    <t>业务类型</t>
  </si>
  <si>
    <t>被担保对象名称</t>
  </si>
  <si>
    <t>经营主体</t>
  </si>
  <si>
    <t>放款时经营主体工商注册所在区</t>
  </si>
  <si>
    <t>经营主体规模</t>
  </si>
  <si>
    <t>所属行业</t>
  </si>
  <si>
    <t>贷款银行名称</t>
  </si>
  <si>
    <t>担保贷款金额</t>
  </si>
  <si>
    <t>担保责任发生日期</t>
  </si>
  <si>
    <t>担保责任解保日期</t>
  </si>
  <si>
    <t>担保责任天数</t>
  </si>
  <si>
    <t>贷款利率</t>
  </si>
  <si>
    <t>已收担保费</t>
  </si>
  <si>
    <t>年化担保费率</t>
  </si>
  <si>
    <t>拟申请补贴额度</t>
  </si>
  <si>
    <t>被担保对象业务联系人</t>
  </si>
  <si>
    <t>审计补贴金额</t>
  </si>
  <si>
    <t>备注</t>
  </si>
  <si>
    <t>单户业务</t>
  </si>
  <si>
    <t>武汉圣原酒店管理有限公司</t>
  </si>
  <si>
    <t>武昌区</t>
  </si>
  <si>
    <t>小微企业</t>
  </si>
  <si>
    <t>租赁和商务服务业</t>
  </si>
  <si>
    <t>汉口银行汉阳支行</t>
  </si>
  <si>
    <t>柯水兰</t>
  </si>
  <si>
    <t>武汉圣悦酒店管理有限公司</t>
  </si>
  <si>
    <t>东西湖区</t>
  </si>
  <si>
    <t>董立红</t>
  </si>
  <si>
    <t>武汉圣齐酒店管理有限公司</t>
  </si>
  <si>
    <t>青山区</t>
  </si>
  <si>
    <t>武汉博润通文化科技股份有限公司</t>
  </si>
  <si>
    <t>东湖新技术开发区</t>
  </si>
  <si>
    <t>其他未列明行业</t>
  </si>
  <si>
    <t>汉口银行光谷支行</t>
  </si>
  <si>
    <t>万君堂</t>
  </si>
  <si>
    <t>合计</t>
  </si>
  <si>
    <t>/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</si>
</sst>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00_ "/>
  </numFmts>
  <fonts count="28">
    <font>
      <sz val="12"/>
      <name val="宋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b/>
      <sz val="11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7" fontId="4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view="pageBreakPreview" zoomScaleNormal="90" workbookViewId="0">
      <selection activeCell="J17" sqref="J17"/>
    </sheetView>
  </sheetViews>
  <sheetFormatPr defaultColWidth="9" defaultRowHeight="14.4"/>
  <cols>
    <col min="1" max="1" width="7.11666666666667" style="1" customWidth="1"/>
    <col min="2" max="2" width="10.3166666666667" style="1" customWidth="1"/>
    <col min="3" max="3" width="21.3166666666667" style="1" customWidth="1"/>
    <col min="4" max="4" width="20.8833333333333" style="1" customWidth="1"/>
    <col min="5" max="5" width="12.5083333333333" style="1" customWidth="1"/>
    <col min="6" max="6" width="8.19166666666667" style="1" customWidth="1"/>
    <col min="7" max="7" width="10.6333333333333" style="5" customWidth="1"/>
    <col min="8" max="8" width="10.6333333333333" style="1" customWidth="1"/>
    <col min="9" max="9" width="11.3916666666667" style="6" customWidth="1"/>
    <col min="10" max="11" width="12.3166666666667" style="1" customWidth="1"/>
    <col min="12" max="12" width="11.1333333333333" style="1" customWidth="1"/>
    <col min="13" max="13" width="10.1333333333333" style="7" customWidth="1"/>
    <col min="14" max="14" width="11.3833333333333" style="8" customWidth="1"/>
    <col min="15" max="15" width="11.3833333333333" style="1" customWidth="1"/>
    <col min="16" max="16" width="11.3833333333333" style="6" customWidth="1"/>
    <col min="17" max="17" width="9.75833333333333" style="1" customWidth="1"/>
    <col min="18" max="18" width="14.0083333333333" style="6" customWidth="1"/>
    <col min="19" max="19" width="10.7583333333333" style="1" customWidth="1"/>
    <col min="20" max="20" width="10.2833333333333" style="1" customWidth="1"/>
    <col min="21" max="21" width="11.4" style="1" customWidth="1"/>
    <col min="22" max="16384" width="9" style="1"/>
  </cols>
  <sheetData>
    <row r="1" ht="26" customHeight="1" spans="1:1">
      <c r="A1" s="1" t="s">
        <v>0</v>
      </c>
    </row>
    <row r="2" s="1" customFormat="1" ht="29" customHeight="1" spans="1:20">
      <c r="A2" s="9" t="s">
        <v>1</v>
      </c>
      <c r="B2" s="9"/>
      <c r="C2" s="9"/>
      <c r="D2" s="9"/>
      <c r="E2" s="9"/>
      <c r="F2" s="9"/>
      <c r="G2" s="9"/>
      <c r="H2" s="9"/>
      <c r="I2" s="18"/>
      <c r="J2" s="9"/>
      <c r="K2" s="9"/>
      <c r="L2" s="9"/>
      <c r="M2" s="9"/>
      <c r="N2" s="9"/>
      <c r="O2" s="9"/>
      <c r="P2" s="18"/>
      <c r="Q2" s="9"/>
      <c r="R2" s="18"/>
      <c r="S2" s="9"/>
      <c r="T2" s="33"/>
    </row>
    <row r="3" s="2" customFormat="1" ht="30" customHeight="1" spans="1:20">
      <c r="A3" s="10"/>
      <c r="B3" s="10"/>
      <c r="C3" s="10"/>
      <c r="D3" s="10"/>
      <c r="E3" s="10"/>
      <c r="F3" s="10"/>
      <c r="G3" s="10"/>
      <c r="H3" s="10"/>
      <c r="I3" s="19"/>
      <c r="J3" s="10"/>
      <c r="K3" s="10"/>
      <c r="L3" s="10"/>
      <c r="M3" s="20"/>
      <c r="N3" s="19"/>
      <c r="O3" s="10"/>
      <c r="P3" s="19"/>
      <c r="Q3" s="15"/>
      <c r="R3" s="34" t="s">
        <v>2</v>
      </c>
      <c r="S3" s="15"/>
      <c r="T3" s="35"/>
    </row>
    <row r="4" s="2" customFormat="1" ht="29" customHeight="1" spans="1:2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21" t="s">
        <v>11</v>
      </c>
      <c r="J4" s="11" t="s">
        <v>12</v>
      </c>
      <c r="K4" s="11" t="s">
        <v>13</v>
      </c>
      <c r="L4" s="11" t="s">
        <v>14</v>
      </c>
      <c r="M4" s="22" t="s">
        <v>15</v>
      </c>
      <c r="N4" s="21" t="s">
        <v>16</v>
      </c>
      <c r="O4" s="11" t="s">
        <v>17</v>
      </c>
      <c r="P4" s="21" t="s">
        <v>18</v>
      </c>
      <c r="Q4" s="11" t="s">
        <v>19</v>
      </c>
      <c r="R4" s="36" t="s">
        <v>20</v>
      </c>
      <c r="S4" s="11" t="s">
        <v>21</v>
      </c>
      <c r="U4" s="37"/>
    </row>
    <row r="5" s="3" customFormat="1" ht="29" customHeight="1" spans="1:19">
      <c r="A5" s="11">
        <v>1</v>
      </c>
      <c r="B5" s="12" t="s">
        <v>22</v>
      </c>
      <c r="C5" s="11" t="s">
        <v>23</v>
      </c>
      <c r="D5" s="11" t="s">
        <v>23</v>
      </c>
      <c r="E5" s="13" t="s">
        <v>24</v>
      </c>
      <c r="F5" s="11" t="s">
        <v>25</v>
      </c>
      <c r="G5" s="11" t="s">
        <v>26</v>
      </c>
      <c r="H5" s="14" t="s">
        <v>27</v>
      </c>
      <c r="I5" s="23">
        <v>500</v>
      </c>
      <c r="J5" s="24">
        <v>45423</v>
      </c>
      <c r="K5" s="24">
        <v>45783</v>
      </c>
      <c r="L5" s="25">
        <v>360</v>
      </c>
      <c r="M5" s="26">
        <v>3.2</v>
      </c>
      <c r="N5" s="27">
        <v>0.5</v>
      </c>
      <c r="O5" s="28">
        <v>0.01</v>
      </c>
      <c r="P5" s="21">
        <v>4.9315</v>
      </c>
      <c r="Q5" s="11" t="s">
        <v>28</v>
      </c>
      <c r="R5" s="38">
        <v>4.9315</v>
      </c>
      <c r="S5" s="39"/>
    </row>
    <row r="6" s="3" customFormat="1" ht="29" customHeight="1" spans="1:19">
      <c r="A6" s="11">
        <v>2</v>
      </c>
      <c r="B6" s="12" t="s">
        <v>22</v>
      </c>
      <c r="C6" s="11" t="s">
        <v>29</v>
      </c>
      <c r="D6" s="11" t="s">
        <v>29</v>
      </c>
      <c r="E6" s="13" t="s">
        <v>30</v>
      </c>
      <c r="F6" s="11" t="s">
        <v>25</v>
      </c>
      <c r="G6" s="11" t="s">
        <v>26</v>
      </c>
      <c r="H6" s="14" t="s">
        <v>27</v>
      </c>
      <c r="I6" s="23">
        <v>500</v>
      </c>
      <c r="J6" s="24">
        <v>45440</v>
      </c>
      <c r="K6" s="24">
        <v>45805</v>
      </c>
      <c r="L6" s="25">
        <v>365</v>
      </c>
      <c r="M6" s="26">
        <v>3.2</v>
      </c>
      <c r="N6" s="27">
        <v>0.5</v>
      </c>
      <c r="O6" s="28">
        <v>0.01</v>
      </c>
      <c r="P6" s="21">
        <v>5</v>
      </c>
      <c r="Q6" s="11" t="s">
        <v>31</v>
      </c>
      <c r="R6" s="38">
        <v>5</v>
      </c>
      <c r="S6" s="39"/>
    </row>
    <row r="7" s="3" customFormat="1" ht="29" customHeight="1" spans="1:19">
      <c r="A7" s="11">
        <v>3</v>
      </c>
      <c r="B7" s="12" t="s">
        <v>22</v>
      </c>
      <c r="C7" s="11" t="s">
        <v>32</v>
      </c>
      <c r="D7" s="11" t="s">
        <v>32</v>
      </c>
      <c r="E7" s="13" t="s">
        <v>33</v>
      </c>
      <c r="F7" s="11" t="s">
        <v>25</v>
      </c>
      <c r="G7" s="11" t="s">
        <v>26</v>
      </c>
      <c r="H7" s="14" t="s">
        <v>27</v>
      </c>
      <c r="I7" s="23">
        <v>500</v>
      </c>
      <c r="J7" s="24">
        <v>45461</v>
      </c>
      <c r="K7" s="24">
        <v>45819</v>
      </c>
      <c r="L7" s="25">
        <v>358</v>
      </c>
      <c r="M7" s="26">
        <v>3.2</v>
      </c>
      <c r="N7" s="27">
        <v>0.4986</v>
      </c>
      <c r="O7" s="28">
        <v>0.01</v>
      </c>
      <c r="P7" s="21">
        <v>4.9041</v>
      </c>
      <c r="Q7" s="11" t="s">
        <v>31</v>
      </c>
      <c r="R7" s="38">
        <v>4.9041</v>
      </c>
      <c r="S7" s="39"/>
    </row>
    <row r="8" s="3" customFormat="1" ht="29" customHeight="1" spans="1:19">
      <c r="A8" s="11">
        <v>4</v>
      </c>
      <c r="B8" s="12" t="s">
        <v>22</v>
      </c>
      <c r="C8" s="11" t="s">
        <v>34</v>
      </c>
      <c r="D8" s="11" t="s">
        <v>34</v>
      </c>
      <c r="E8" s="13" t="s">
        <v>35</v>
      </c>
      <c r="F8" s="11" t="s">
        <v>25</v>
      </c>
      <c r="G8" s="15" t="s">
        <v>36</v>
      </c>
      <c r="H8" s="14" t="s">
        <v>37</v>
      </c>
      <c r="I8" s="23">
        <v>200</v>
      </c>
      <c r="J8" s="24">
        <v>45470</v>
      </c>
      <c r="K8" s="24">
        <v>45834</v>
      </c>
      <c r="L8" s="25">
        <v>364</v>
      </c>
      <c r="M8" s="26">
        <v>4.12</v>
      </c>
      <c r="N8" s="27">
        <v>0</v>
      </c>
      <c r="O8" s="28">
        <v>0.01</v>
      </c>
      <c r="P8" s="21">
        <v>1.9945</v>
      </c>
      <c r="Q8" s="11" t="s">
        <v>38</v>
      </c>
      <c r="R8" s="38">
        <v>1.9945</v>
      </c>
      <c r="S8" s="39"/>
    </row>
    <row r="9" s="4" customFormat="1" ht="29" customHeight="1" spans="1:19">
      <c r="A9" s="16" t="s">
        <v>39</v>
      </c>
      <c r="B9" s="16"/>
      <c r="C9" s="16"/>
      <c r="D9" s="16"/>
      <c r="E9" s="16"/>
      <c r="F9" s="16"/>
      <c r="G9" s="16"/>
      <c r="H9" s="17"/>
      <c r="I9" s="29">
        <f>SUBTOTAL(9,I5:I8)</f>
        <v>1700</v>
      </c>
      <c r="J9" s="30" t="s">
        <v>40</v>
      </c>
      <c r="K9" s="30" t="s">
        <v>40</v>
      </c>
      <c r="L9" s="30" t="s">
        <v>40</v>
      </c>
      <c r="M9" s="31" t="s">
        <v>40</v>
      </c>
      <c r="N9" s="32" t="s">
        <v>40</v>
      </c>
      <c r="O9" s="30" t="s">
        <v>40</v>
      </c>
      <c r="P9" s="29">
        <f>SUBTOTAL(9,P5:P8)</f>
        <v>16.8301</v>
      </c>
      <c r="Q9" s="30" t="s">
        <v>40</v>
      </c>
      <c r="R9" s="29">
        <f>SUBTOTAL(9,R5:R8)</f>
        <v>16.8301</v>
      </c>
      <c r="S9" s="40"/>
    </row>
  </sheetData>
  <mergeCells count="2">
    <mergeCell ref="A2:S2"/>
    <mergeCell ref="A9:H9"/>
  </mergeCells>
  <pageMargins left="0.354166666666667" right="0.236111111111111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12077</dc:creator>
  <cp:lastModifiedBy>ruby</cp:lastModifiedBy>
  <dcterms:created xsi:type="dcterms:W3CDTF">2026-08-14T15:10:00Z</dcterms:created>
  <dcterms:modified xsi:type="dcterms:W3CDTF">2026-08-28T05:05:21Z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D41A344303381561C6928F6A4A81D80C_43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