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<sst xmlns="http://schemas.openxmlformats.org/spreadsheetml/2006/main" count="146" uniqueCount="81">
  <si>
    <t>附件3</t>
  </si>
  <si>
    <t>湖北省中小微企业融资担保有限公司2024年度第一批政策性融资担保业务风险代偿补偿审核明细表</t>
  </si>
  <si>
    <t>单位：万元</t>
  </si>
  <si>
    <t>序号</t>
  </si>
  <si>
    <t>业务类型</t>
  </si>
  <si>
    <t>被担保对象（借款人）</t>
  </si>
  <si>
    <t>经营主体</t>
  </si>
  <si>
    <t>代偿时经营主体工商注册所在区</t>
  </si>
  <si>
    <t>经营主体规模</t>
  </si>
  <si>
    <t>所属行业</t>
  </si>
  <si>
    <t>贷款银行名称</t>
  </si>
  <si>
    <t>担保贷款金额</t>
  </si>
  <si>
    <t>年化担保费率（%）</t>
  </si>
  <si>
    <t>担保责任发生日期</t>
  </si>
  <si>
    <t>代偿发生日期</t>
  </si>
  <si>
    <t>被担保对象已偿还本金</t>
  </si>
  <si>
    <t>被担保对象未清偿本金</t>
  </si>
  <si>
    <t>融资担保机构已代偿本金</t>
  </si>
  <si>
    <t>省再担保集团已风险分担本金</t>
  </si>
  <si>
    <t>拟申请政府风险补偿金额</t>
  </si>
  <si>
    <t>贷款银行与被担保对象借款合同号</t>
  </si>
  <si>
    <t>担保机构与被担保对象担保合同号</t>
  </si>
  <si>
    <t>被担保对象业务联系人</t>
  </si>
  <si>
    <t>联系电话</t>
  </si>
  <si>
    <t>备注</t>
  </si>
  <si>
    <t>审计补贴金额</t>
  </si>
  <si>
    <t>审计备注</t>
  </si>
  <si>
    <t>批量业务</t>
  </si>
  <si>
    <t>沈孝军</t>
  </si>
  <si>
    <t>湖北盛恒泰铝业有限公司</t>
  </si>
  <si>
    <t>东西湖区</t>
  </si>
  <si>
    <t>小微企业主</t>
  </si>
  <si>
    <t>批发业</t>
  </si>
  <si>
    <t>湖北银行小企业金融服务中心光谷业务部</t>
  </si>
  <si>
    <t>P2023022700000182</t>
  </si>
  <si>
    <t>委保P2023022700000182</t>
  </si>
  <si>
    <t>P2023022700000184</t>
  </si>
  <si>
    <t>委保P2023022700000184</t>
  </si>
  <si>
    <t>陈国建</t>
  </si>
  <si>
    <t>武汉华航伟业商贸有限责任公司</t>
  </si>
  <si>
    <t>汉阳区</t>
  </si>
  <si>
    <t>P2023041900000081</t>
  </si>
  <si>
    <t>委保P2023041900000081</t>
  </si>
  <si>
    <t>P2023041900000085</t>
  </si>
  <si>
    <t>委保P2023041900000085</t>
  </si>
  <si>
    <t>冯永梅</t>
  </si>
  <si>
    <t>武汉豆香聚南苑食品有限公司</t>
  </si>
  <si>
    <t>洪山区</t>
  </si>
  <si>
    <t>工业</t>
  </si>
  <si>
    <t>湖北银行小企业金融服务中心</t>
  </si>
  <si>
    <t>P2023032800000373</t>
  </si>
  <si>
    <t>委保P2023032800000373</t>
  </si>
  <si>
    <t>万辉喜</t>
  </si>
  <si>
    <t>武汉辉达众诚建设工程有限公司</t>
  </si>
  <si>
    <t>江岸区</t>
  </si>
  <si>
    <t>租赁和商务服务业</t>
  </si>
  <si>
    <t>湖北银行小企业金融服务中心汉口业务部</t>
  </si>
  <si>
    <t>CON2023060100000629</t>
  </si>
  <si>
    <t>委保CON2023060100000629</t>
  </si>
  <si>
    <t>CON2023060100000647</t>
  </si>
  <si>
    <t>委保CON2023060100000647</t>
  </si>
  <si>
    <t>朱永英</t>
  </si>
  <si>
    <t>武汉市江汉区卿磊纺织品经营部</t>
  </si>
  <si>
    <t>江汉区</t>
  </si>
  <si>
    <t>个体工商户</t>
  </si>
  <si>
    <t>零售业</t>
  </si>
  <si>
    <t>CON2023060100000243</t>
  </si>
  <si>
    <t>委保CON2023060100000243</t>
  </si>
  <si>
    <t>徐新兵</t>
  </si>
  <si>
    <t>武汉诺嘉伊商贸有限公司</t>
  </si>
  <si>
    <t>P2023041700000135</t>
  </si>
  <si>
    <t>委保P2023041700000135</t>
  </si>
  <si>
    <t>孙琴乐</t>
  </si>
  <si>
    <t>武汉市乐创祥明网络科技有限公司</t>
  </si>
  <si>
    <t>武昌区</t>
  </si>
  <si>
    <t>P2023042700000200</t>
  </si>
  <si>
    <t>委保P2023042700000200</t>
  </si>
  <si>
    <t>P2023042700000201</t>
  </si>
  <si>
    <t>委保P2023042700000201</t>
  </si>
  <si>
    <t xml:space="preserve">合计                                                                                                                                                   </t>
  </si>
  <si>
    <t>/</t>
  </si>
</sst>
</file>

<file path=xl/styles.xml><?xml version="1.0" encoding="utf-8"?>
<styleSheet xmlns="http://schemas.openxmlformats.org/spreadsheetml/2006/main">
  <numFmts count="11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0000_ "/>
    <numFmt numFmtId="177" formatCode="[$-409]yyyy/mm/dd;@"/>
    <numFmt numFmtId="178" formatCode="#,##0.0000"/>
    <numFmt numFmtId="179" formatCode="0.000000%"/>
    <numFmt numFmtId="180" formatCode="0.0000_ "/>
    <numFmt numFmtId="181" formatCode="0.00_ "/>
    <numFmt numFmtId="182" formatCode="0.0000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仿宋"/>
      <charset val="134"/>
    </font>
    <font>
      <sz val="12"/>
      <name val="宋体"/>
      <charset val="134"/>
    </font>
    <font>
      <b/>
      <sz val="20"/>
      <color theme="1"/>
      <name val="仿宋"/>
      <charset val="134"/>
    </font>
    <font>
      <sz val="11"/>
      <color rgb="FF000000"/>
      <name val="仿宋"/>
      <charset val="134"/>
    </font>
    <font>
      <b/>
      <sz val="11"/>
      <color theme="1"/>
      <name val="仿宋"/>
      <charset val="134"/>
    </font>
    <font>
      <b/>
      <sz val="11"/>
      <color rgb="FF000000"/>
      <name val="仿宋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10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5" fillId="19" borderId="14" applyNumberFormat="0" applyAlignment="0" applyProtection="0">
      <alignment vertical="center"/>
    </xf>
    <xf numFmtId="0" fontId="26" fillId="19" borderId="10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Continuous" vertical="center" wrapText="1"/>
    </xf>
    <xf numFmtId="0" fontId="4" fillId="0" borderId="0" xfId="0" applyFont="1" applyFill="1" applyAlignment="1">
      <alignment horizontal="centerContinuous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78" fontId="2" fillId="0" borderId="0" xfId="0" applyNumberFormat="1" applyFont="1" applyFill="1" applyAlignment="1">
      <alignment horizontal="right" vertical="center" wrapText="1"/>
    </xf>
    <xf numFmtId="177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179" fontId="2" fillId="0" borderId="0" xfId="0" applyNumberFormat="1" applyFont="1" applyFill="1" applyAlignment="1">
      <alignment horizontal="center" vertical="center" wrapText="1"/>
    </xf>
    <xf numFmtId="180" fontId="2" fillId="0" borderId="0" xfId="0" applyNumberFormat="1" applyFont="1" applyFill="1" applyAlignment="1">
      <alignment horizontal="right" vertical="center" wrapText="1"/>
    </xf>
    <xf numFmtId="178" fontId="4" fillId="0" borderId="0" xfId="0" applyNumberFormat="1" applyFont="1" applyFill="1" applyAlignment="1">
      <alignment horizontal="centerContinuous" vertical="center" wrapText="1"/>
    </xf>
    <xf numFmtId="178" fontId="5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178" fontId="7" fillId="0" borderId="2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right" vertical="center" wrapText="1"/>
    </xf>
    <xf numFmtId="181" fontId="5" fillId="0" borderId="1" xfId="11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182" fontId="5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180" fontId="2" fillId="0" borderId="1" xfId="0" applyNumberFormat="1" applyFont="1" applyFill="1" applyBorder="1" applyAlignment="1">
      <alignment horizontal="righ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8" fontId="7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49" fontId="7" fillId="0" borderId="1" xfId="0" applyNumberFormat="1" applyFont="1" applyFill="1" applyBorder="1" applyAlignment="1">
      <alignment horizontal="right" vertical="center" wrapText="1"/>
    </xf>
    <xf numFmtId="49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6"/>
  <sheetViews>
    <sheetView tabSelected="1" workbookViewId="0">
      <selection activeCell="A1" sqref="A1:X16"/>
    </sheetView>
  </sheetViews>
  <sheetFormatPr defaultColWidth="9" defaultRowHeight="14.4"/>
  <cols>
    <col min="1" max="1" width="5.13888888888889" customWidth="1"/>
    <col min="2" max="2" width="6.50925925925926" customWidth="1"/>
    <col min="3" max="3" width="21.5092592592593" customWidth="1"/>
    <col min="4" max="4" width="23.1759259259259" customWidth="1"/>
    <col min="5" max="5" width="12.4166666666667" customWidth="1"/>
    <col min="6" max="6" width="11.0555555555556" customWidth="1"/>
    <col min="7" max="7" width="13.3240740740741" customWidth="1"/>
    <col min="8" max="8" width="22.4166666666667" customWidth="1"/>
    <col min="9" max="9" width="15.1574074074074" customWidth="1"/>
    <col min="10" max="10" width="10.2962962962963" customWidth="1"/>
    <col min="11" max="11" width="11.5092592592593" customWidth="1"/>
    <col min="12" max="12" width="12.3611111111111" customWidth="1"/>
    <col min="13" max="13" width="13.7685185185185" customWidth="1"/>
    <col min="14" max="14" width="13.1296296296296" customWidth="1"/>
    <col min="15" max="15" width="14.2777777777778" customWidth="1"/>
    <col min="16" max="16" width="14.1574074074074" customWidth="1"/>
    <col min="17" max="17" width="13.8981481481481" customWidth="1"/>
    <col min="18" max="18" width="21.1388888888889" hidden="1" customWidth="1"/>
    <col min="19" max="19" width="21.8796296296296" hidden="1" customWidth="1"/>
    <col min="20" max="20" width="9.87962962962963" hidden="1" customWidth="1"/>
    <col min="21" max="21" width="13.7407407407407" hidden="1" customWidth="1"/>
    <col min="22" max="22" width="12.4259259259259" customWidth="1"/>
    <col min="23" max="23" width="14" customWidth="1"/>
    <col min="24" max="24" width="10.2962962962963" customWidth="1"/>
  </cols>
  <sheetData>
    <row r="1" ht="17.4" spans="1:24">
      <c r="A1" s="1" t="s">
        <v>0</v>
      </c>
      <c r="B1" s="1"/>
      <c r="C1" s="2"/>
      <c r="D1" s="2"/>
      <c r="E1" s="2"/>
      <c r="F1" s="3"/>
      <c r="G1" s="2"/>
      <c r="H1" s="2"/>
      <c r="I1" s="14"/>
      <c r="J1" s="15"/>
      <c r="K1" s="15"/>
      <c r="L1" s="2"/>
      <c r="M1" s="2"/>
      <c r="N1" s="16"/>
      <c r="O1" s="17"/>
      <c r="P1" s="18"/>
      <c r="Q1" s="32"/>
      <c r="R1" s="32"/>
      <c r="S1" s="32"/>
      <c r="T1" s="32"/>
      <c r="U1" s="32"/>
      <c r="V1" s="32"/>
      <c r="W1" s="32"/>
      <c r="X1" s="3"/>
    </row>
    <row r="2" ht="25.8" spans="1:24">
      <c r="A2" s="4"/>
      <c r="B2" s="5"/>
      <c r="C2" s="5" t="s">
        <v>1</v>
      </c>
      <c r="D2" s="5"/>
      <c r="E2" s="5"/>
      <c r="F2" s="5"/>
      <c r="G2" s="5"/>
      <c r="H2" s="5"/>
      <c r="I2" s="19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>
      <c r="A3" s="2"/>
      <c r="B3" s="6"/>
      <c r="C3" s="6"/>
      <c r="D3" s="6"/>
      <c r="E3" s="6"/>
      <c r="F3" s="6"/>
      <c r="G3" s="6"/>
      <c r="H3" s="6"/>
      <c r="I3" s="20"/>
      <c r="J3" s="6"/>
      <c r="K3" s="6"/>
      <c r="L3" s="6"/>
      <c r="M3" s="6"/>
      <c r="N3" s="6"/>
      <c r="O3" s="6"/>
      <c r="P3" s="21"/>
      <c r="Q3" s="21"/>
      <c r="R3" s="21"/>
      <c r="S3" s="21"/>
      <c r="T3" s="21"/>
      <c r="U3" s="21"/>
      <c r="V3" s="21"/>
      <c r="W3" s="21" t="s">
        <v>2</v>
      </c>
      <c r="X3" s="6"/>
    </row>
    <row r="4" ht="43.2" spans="1:24">
      <c r="A4" s="7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22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8" t="s">
        <v>18</v>
      </c>
      <c r="Q4" s="8" t="s">
        <v>19</v>
      </c>
      <c r="R4" s="8" t="s">
        <v>20</v>
      </c>
      <c r="S4" s="8" t="s">
        <v>21</v>
      </c>
      <c r="T4" s="8" t="s">
        <v>22</v>
      </c>
      <c r="U4" s="33" t="s">
        <v>23</v>
      </c>
      <c r="V4" s="33" t="s">
        <v>24</v>
      </c>
      <c r="W4" s="31" t="s">
        <v>25</v>
      </c>
      <c r="X4" s="31" t="s">
        <v>26</v>
      </c>
    </row>
    <row r="5" ht="28.8" spans="1:24">
      <c r="A5" s="9">
        <v>1</v>
      </c>
      <c r="B5" s="10" t="s">
        <v>27</v>
      </c>
      <c r="C5" s="9" t="s">
        <v>28</v>
      </c>
      <c r="D5" s="9" t="s">
        <v>29</v>
      </c>
      <c r="E5" s="9" t="s">
        <v>30</v>
      </c>
      <c r="F5" s="10" t="s">
        <v>31</v>
      </c>
      <c r="G5" s="9" t="s">
        <v>32</v>
      </c>
      <c r="H5" s="9" t="s">
        <v>33</v>
      </c>
      <c r="I5" s="23">
        <v>70</v>
      </c>
      <c r="J5" s="24">
        <v>0.005</v>
      </c>
      <c r="K5" s="25">
        <v>44984</v>
      </c>
      <c r="L5" s="25">
        <v>45533</v>
      </c>
      <c r="M5" s="26">
        <v>15</v>
      </c>
      <c r="N5" s="27">
        <v>55</v>
      </c>
      <c r="O5" s="28">
        <v>44</v>
      </c>
      <c r="P5" s="28">
        <v>27.5</v>
      </c>
      <c r="Q5" s="28">
        <v>5.5</v>
      </c>
      <c r="R5" s="34" t="s">
        <v>34</v>
      </c>
      <c r="S5" s="34" t="s">
        <v>35</v>
      </c>
      <c r="T5" s="35" t="s">
        <v>28</v>
      </c>
      <c r="U5" s="36">
        <v>13296635888</v>
      </c>
      <c r="V5" s="36"/>
      <c r="W5" s="28">
        <v>5.5</v>
      </c>
      <c r="X5" s="10"/>
    </row>
    <row r="6" ht="28.8" spans="1:24">
      <c r="A6" s="9">
        <v>2</v>
      </c>
      <c r="B6" s="10" t="s">
        <v>27</v>
      </c>
      <c r="C6" s="9" t="s">
        <v>28</v>
      </c>
      <c r="D6" s="9" t="s">
        <v>29</v>
      </c>
      <c r="E6" s="9" t="s">
        <v>30</v>
      </c>
      <c r="F6" s="10" t="s">
        <v>31</v>
      </c>
      <c r="G6" s="9" t="s">
        <v>32</v>
      </c>
      <c r="H6" s="9" t="s">
        <v>33</v>
      </c>
      <c r="I6" s="23">
        <v>80</v>
      </c>
      <c r="J6" s="24">
        <v>0.005</v>
      </c>
      <c r="K6" s="25">
        <v>44984</v>
      </c>
      <c r="L6" s="25">
        <v>45533</v>
      </c>
      <c r="M6" s="26">
        <v>0</v>
      </c>
      <c r="N6" s="29">
        <v>80</v>
      </c>
      <c r="O6" s="28">
        <v>64</v>
      </c>
      <c r="P6" s="28">
        <v>40</v>
      </c>
      <c r="Q6" s="28">
        <v>8</v>
      </c>
      <c r="R6" s="34" t="s">
        <v>36</v>
      </c>
      <c r="S6" s="34" t="s">
        <v>37</v>
      </c>
      <c r="T6" s="35" t="s">
        <v>28</v>
      </c>
      <c r="U6" s="36">
        <v>13296635888</v>
      </c>
      <c r="V6" s="36"/>
      <c r="W6" s="28">
        <v>8</v>
      </c>
      <c r="X6" s="10"/>
    </row>
    <row r="7" ht="28.8" spans="1:24">
      <c r="A7" s="9">
        <v>3</v>
      </c>
      <c r="B7" s="10" t="s">
        <v>27</v>
      </c>
      <c r="C7" s="9" t="s">
        <v>38</v>
      </c>
      <c r="D7" s="9" t="s">
        <v>39</v>
      </c>
      <c r="E7" s="9" t="s">
        <v>40</v>
      </c>
      <c r="F7" s="10" t="s">
        <v>31</v>
      </c>
      <c r="G7" s="9" t="s">
        <v>32</v>
      </c>
      <c r="H7" s="9" t="s">
        <v>33</v>
      </c>
      <c r="I7" s="23">
        <v>80</v>
      </c>
      <c r="J7" s="24">
        <v>0.005</v>
      </c>
      <c r="K7" s="25">
        <v>45035</v>
      </c>
      <c r="L7" s="25">
        <v>45443</v>
      </c>
      <c r="M7" s="26">
        <v>0</v>
      </c>
      <c r="N7" s="27">
        <v>80</v>
      </c>
      <c r="O7" s="28">
        <v>64</v>
      </c>
      <c r="P7" s="28">
        <v>40</v>
      </c>
      <c r="Q7" s="28">
        <v>8</v>
      </c>
      <c r="R7" s="34" t="s">
        <v>41</v>
      </c>
      <c r="S7" s="34" t="s">
        <v>42</v>
      </c>
      <c r="T7" s="35" t="s">
        <v>38</v>
      </c>
      <c r="U7" s="36">
        <v>13871155567</v>
      </c>
      <c r="V7" s="36"/>
      <c r="W7" s="28">
        <v>8</v>
      </c>
      <c r="X7" s="10"/>
    </row>
    <row r="8" ht="28.8" spans="1:24">
      <c r="A8" s="9">
        <v>4</v>
      </c>
      <c r="B8" s="10" t="s">
        <v>27</v>
      </c>
      <c r="C8" s="9" t="s">
        <v>38</v>
      </c>
      <c r="D8" s="9" t="s">
        <v>39</v>
      </c>
      <c r="E8" s="9" t="s">
        <v>40</v>
      </c>
      <c r="F8" s="10" t="s">
        <v>31</v>
      </c>
      <c r="G8" s="9" t="s">
        <v>32</v>
      </c>
      <c r="H8" s="9" t="s">
        <v>33</v>
      </c>
      <c r="I8" s="23">
        <v>70</v>
      </c>
      <c r="J8" s="24">
        <v>0.005</v>
      </c>
      <c r="K8" s="25">
        <v>45035</v>
      </c>
      <c r="L8" s="25">
        <v>45443</v>
      </c>
      <c r="M8" s="26">
        <v>15</v>
      </c>
      <c r="N8" s="27">
        <v>55</v>
      </c>
      <c r="O8" s="28">
        <v>44</v>
      </c>
      <c r="P8" s="28">
        <v>27.5</v>
      </c>
      <c r="Q8" s="28">
        <v>5.5</v>
      </c>
      <c r="R8" s="34" t="s">
        <v>43</v>
      </c>
      <c r="S8" s="34" t="s">
        <v>44</v>
      </c>
      <c r="T8" s="35" t="s">
        <v>38</v>
      </c>
      <c r="U8" s="36">
        <v>13871155567</v>
      </c>
      <c r="V8" s="36"/>
      <c r="W8" s="28">
        <v>5.5</v>
      </c>
      <c r="X8" s="10"/>
    </row>
    <row r="9" ht="28.8" spans="1:24">
      <c r="A9" s="9">
        <v>5</v>
      </c>
      <c r="B9" s="10" t="s">
        <v>27</v>
      </c>
      <c r="C9" s="9" t="s">
        <v>45</v>
      </c>
      <c r="D9" s="9" t="s">
        <v>46</v>
      </c>
      <c r="E9" s="9" t="s">
        <v>47</v>
      </c>
      <c r="F9" s="10" t="s">
        <v>31</v>
      </c>
      <c r="G9" s="9" t="s">
        <v>48</v>
      </c>
      <c r="H9" s="9" t="s">
        <v>49</v>
      </c>
      <c r="I9" s="23">
        <v>100</v>
      </c>
      <c r="J9" s="24">
        <v>0.005</v>
      </c>
      <c r="K9" s="25">
        <v>45013</v>
      </c>
      <c r="L9" s="25">
        <v>45625</v>
      </c>
      <c r="M9" s="26">
        <v>0</v>
      </c>
      <c r="N9" s="27">
        <v>100</v>
      </c>
      <c r="O9" s="28">
        <v>80</v>
      </c>
      <c r="P9" s="28">
        <v>50</v>
      </c>
      <c r="Q9" s="28">
        <v>10</v>
      </c>
      <c r="R9" s="34" t="s">
        <v>50</v>
      </c>
      <c r="S9" s="34" t="s">
        <v>51</v>
      </c>
      <c r="T9" s="35" t="s">
        <v>45</v>
      </c>
      <c r="U9" s="36">
        <v>15871688815</v>
      </c>
      <c r="V9" s="36"/>
      <c r="W9" s="28">
        <v>10</v>
      </c>
      <c r="X9" s="10"/>
    </row>
    <row r="10" ht="28.8" spans="1:24">
      <c r="A10" s="9">
        <v>6</v>
      </c>
      <c r="B10" s="10" t="s">
        <v>27</v>
      </c>
      <c r="C10" s="9" t="s">
        <v>52</v>
      </c>
      <c r="D10" s="9" t="s">
        <v>53</v>
      </c>
      <c r="E10" s="9" t="s">
        <v>54</v>
      </c>
      <c r="F10" s="10" t="s">
        <v>31</v>
      </c>
      <c r="G10" s="9" t="s">
        <v>55</v>
      </c>
      <c r="H10" s="9" t="s">
        <v>56</v>
      </c>
      <c r="I10" s="23">
        <v>25</v>
      </c>
      <c r="J10" s="24">
        <v>0.005</v>
      </c>
      <c r="K10" s="25">
        <v>45078</v>
      </c>
      <c r="L10" s="25">
        <v>45532</v>
      </c>
      <c r="M10" s="26">
        <v>1</v>
      </c>
      <c r="N10" s="27">
        <v>24</v>
      </c>
      <c r="O10" s="28">
        <v>19.2</v>
      </c>
      <c r="P10" s="28">
        <v>12</v>
      </c>
      <c r="Q10" s="28">
        <v>2.4</v>
      </c>
      <c r="R10" s="34" t="s">
        <v>57</v>
      </c>
      <c r="S10" s="34" t="s">
        <v>58</v>
      </c>
      <c r="T10" s="35" t="s">
        <v>52</v>
      </c>
      <c r="U10" s="36">
        <v>13807181539</v>
      </c>
      <c r="V10" s="36"/>
      <c r="W10" s="28">
        <v>2.4</v>
      </c>
      <c r="X10" s="10"/>
    </row>
    <row r="11" ht="28.8" spans="1:24">
      <c r="A11" s="9">
        <v>7</v>
      </c>
      <c r="B11" s="10" t="s">
        <v>27</v>
      </c>
      <c r="C11" s="9" t="s">
        <v>52</v>
      </c>
      <c r="D11" s="9" t="s">
        <v>53</v>
      </c>
      <c r="E11" s="9" t="s">
        <v>54</v>
      </c>
      <c r="F11" s="10" t="s">
        <v>31</v>
      </c>
      <c r="G11" s="9" t="s">
        <v>55</v>
      </c>
      <c r="H11" s="9" t="s">
        <v>56</v>
      </c>
      <c r="I11" s="23">
        <v>25</v>
      </c>
      <c r="J11" s="24">
        <v>0.005</v>
      </c>
      <c r="K11" s="25">
        <v>45078</v>
      </c>
      <c r="L11" s="25">
        <v>45532</v>
      </c>
      <c r="M11" s="26">
        <v>1</v>
      </c>
      <c r="N11" s="27">
        <v>24</v>
      </c>
      <c r="O11" s="28">
        <v>19.2</v>
      </c>
      <c r="P11" s="28">
        <v>12</v>
      </c>
      <c r="Q11" s="28">
        <v>2.4</v>
      </c>
      <c r="R11" s="34" t="s">
        <v>59</v>
      </c>
      <c r="S11" s="34" t="s">
        <v>60</v>
      </c>
      <c r="T11" s="35" t="s">
        <v>52</v>
      </c>
      <c r="U11" s="36">
        <v>13807181539</v>
      </c>
      <c r="V11" s="36"/>
      <c r="W11" s="28">
        <v>2.4</v>
      </c>
      <c r="X11" s="10"/>
    </row>
    <row r="12" ht="28.8" spans="1:24">
      <c r="A12" s="9">
        <v>8</v>
      </c>
      <c r="B12" s="10" t="s">
        <v>27</v>
      </c>
      <c r="C12" s="9" t="s">
        <v>61</v>
      </c>
      <c r="D12" s="9" t="s">
        <v>62</v>
      </c>
      <c r="E12" s="9" t="s">
        <v>63</v>
      </c>
      <c r="F12" s="10" t="s">
        <v>64</v>
      </c>
      <c r="G12" s="9" t="s">
        <v>65</v>
      </c>
      <c r="H12" s="9" t="s">
        <v>56</v>
      </c>
      <c r="I12" s="23">
        <v>15</v>
      </c>
      <c r="J12" s="24">
        <v>0.005</v>
      </c>
      <c r="K12" s="25">
        <v>45078</v>
      </c>
      <c r="L12" s="25">
        <v>45471</v>
      </c>
      <c r="M12" s="26">
        <v>0</v>
      </c>
      <c r="N12" s="27">
        <v>15</v>
      </c>
      <c r="O12" s="28">
        <v>12</v>
      </c>
      <c r="P12" s="28">
        <v>7.5</v>
      </c>
      <c r="Q12" s="28">
        <v>1.5</v>
      </c>
      <c r="R12" s="34" t="s">
        <v>66</v>
      </c>
      <c r="S12" s="34" t="s">
        <v>67</v>
      </c>
      <c r="T12" s="35" t="s">
        <v>61</v>
      </c>
      <c r="U12" s="36">
        <v>18062106488</v>
      </c>
      <c r="V12" s="36"/>
      <c r="W12" s="28">
        <v>1.5</v>
      </c>
      <c r="X12" s="10"/>
    </row>
    <row r="13" ht="28.8" spans="1:24">
      <c r="A13" s="9">
        <v>9</v>
      </c>
      <c r="B13" s="10" t="s">
        <v>27</v>
      </c>
      <c r="C13" s="9" t="s">
        <v>68</v>
      </c>
      <c r="D13" s="9" t="s">
        <v>69</v>
      </c>
      <c r="E13" s="9" t="s">
        <v>63</v>
      </c>
      <c r="F13" s="10" t="s">
        <v>31</v>
      </c>
      <c r="G13" s="9" t="s">
        <v>32</v>
      </c>
      <c r="H13" s="9" t="s">
        <v>33</v>
      </c>
      <c r="I13" s="23">
        <v>25</v>
      </c>
      <c r="J13" s="24">
        <v>0.005</v>
      </c>
      <c r="K13" s="25">
        <v>45033</v>
      </c>
      <c r="L13" s="25">
        <v>45471</v>
      </c>
      <c r="M13" s="26">
        <v>0</v>
      </c>
      <c r="N13" s="27">
        <v>25</v>
      </c>
      <c r="O13" s="28">
        <v>20</v>
      </c>
      <c r="P13" s="28">
        <v>12.5</v>
      </c>
      <c r="Q13" s="28">
        <v>2.5</v>
      </c>
      <c r="R13" s="34" t="s">
        <v>70</v>
      </c>
      <c r="S13" s="34" t="s">
        <v>71</v>
      </c>
      <c r="T13" s="35" t="s">
        <v>68</v>
      </c>
      <c r="U13" s="36">
        <v>13808663288</v>
      </c>
      <c r="V13" s="36"/>
      <c r="W13" s="28">
        <v>2.5</v>
      </c>
      <c r="X13" s="10"/>
    </row>
    <row r="14" ht="28.8" spans="1:24">
      <c r="A14" s="9">
        <v>10</v>
      </c>
      <c r="B14" s="10" t="s">
        <v>27</v>
      </c>
      <c r="C14" s="9" t="s">
        <v>72</v>
      </c>
      <c r="D14" s="9" t="s">
        <v>73</v>
      </c>
      <c r="E14" s="9" t="s">
        <v>74</v>
      </c>
      <c r="F14" s="10" t="s">
        <v>31</v>
      </c>
      <c r="G14" s="9" t="s">
        <v>32</v>
      </c>
      <c r="H14" s="9" t="s">
        <v>33</v>
      </c>
      <c r="I14" s="23">
        <v>35</v>
      </c>
      <c r="J14" s="24">
        <v>0.005</v>
      </c>
      <c r="K14" s="25">
        <v>45043</v>
      </c>
      <c r="L14" s="25">
        <v>45565</v>
      </c>
      <c r="M14" s="26">
        <v>0</v>
      </c>
      <c r="N14" s="27">
        <v>35</v>
      </c>
      <c r="O14" s="28">
        <v>28</v>
      </c>
      <c r="P14" s="28">
        <v>17.5</v>
      </c>
      <c r="Q14" s="28">
        <v>3.5</v>
      </c>
      <c r="R14" s="34" t="s">
        <v>75</v>
      </c>
      <c r="S14" s="34" t="s">
        <v>76</v>
      </c>
      <c r="T14" s="35" t="s">
        <v>72</v>
      </c>
      <c r="U14" s="36">
        <v>18163525463</v>
      </c>
      <c r="V14" s="36"/>
      <c r="W14" s="28">
        <v>3.5</v>
      </c>
      <c r="X14" s="10"/>
    </row>
    <row r="15" ht="28.8" spans="1:24">
      <c r="A15" s="9">
        <v>11</v>
      </c>
      <c r="B15" s="10" t="s">
        <v>27</v>
      </c>
      <c r="C15" s="9" t="s">
        <v>72</v>
      </c>
      <c r="D15" s="9" t="s">
        <v>73</v>
      </c>
      <c r="E15" s="9" t="s">
        <v>74</v>
      </c>
      <c r="F15" s="10" t="s">
        <v>31</v>
      </c>
      <c r="G15" s="9" t="s">
        <v>32</v>
      </c>
      <c r="H15" s="9" t="s">
        <v>33</v>
      </c>
      <c r="I15" s="23">
        <v>35</v>
      </c>
      <c r="J15" s="24">
        <v>0.005</v>
      </c>
      <c r="K15" s="25">
        <v>45043</v>
      </c>
      <c r="L15" s="25">
        <v>45565</v>
      </c>
      <c r="M15" s="26">
        <v>9</v>
      </c>
      <c r="N15" s="29">
        <v>26</v>
      </c>
      <c r="O15" s="28">
        <v>20.8</v>
      </c>
      <c r="P15" s="28">
        <v>13</v>
      </c>
      <c r="Q15" s="28">
        <v>2.6</v>
      </c>
      <c r="R15" s="34" t="s">
        <v>77</v>
      </c>
      <c r="S15" s="34" t="s">
        <v>78</v>
      </c>
      <c r="T15" s="35" t="s">
        <v>72</v>
      </c>
      <c r="U15" s="36">
        <v>18163525463</v>
      </c>
      <c r="V15" s="36"/>
      <c r="W15" s="28">
        <v>2.6</v>
      </c>
      <c r="X15" s="10"/>
    </row>
    <row r="16" spans="1:24">
      <c r="A16" s="11" t="s">
        <v>79</v>
      </c>
      <c r="B16" s="12"/>
      <c r="C16" s="12"/>
      <c r="D16" s="12"/>
      <c r="E16" s="12"/>
      <c r="F16" s="12"/>
      <c r="G16" s="12"/>
      <c r="H16" s="13"/>
      <c r="I16" s="30">
        <f t="shared" ref="I16:Q16" si="0">SUBTOTAL(9,I5:I15)</f>
        <v>560</v>
      </c>
      <c r="J16" s="31" t="s">
        <v>80</v>
      </c>
      <c r="K16" s="31" t="s">
        <v>80</v>
      </c>
      <c r="L16" s="31" t="s">
        <v>80</v>
      </c>
      <c r="M16" s="30">
        <f t="shared" si="0"/>
        <v>41</v>
      </c>
      <c r="N16" s="30">
        <f t="shared" si="0"/>
        <v>519</v>
      </c>
      <c r="O16" s="30">
        <f t="shared" si="0"/>
        <v>415.2</v>
      </c>
      <c r="P16" s="30">
        <f t="shared" si="0"/>
        <v>259.5</v>
      </c>
      <c r="Q16" s="30">
        <f t="shared" si="0"/>
        <v>51.9</v>
      </c>
      <c r="R16" s="37" t="s">
        <v>80</v>
      </c>
      <c r="S16" s="37" t="s">
        <v>80</v>
      </c>
      <c r="T16" s="38" t="s">
        <v>80</v>
      </c>
      <c r="U16" s="38" t="s">
        <v>80</v>
      </c>
      <c r="V16" s="38" t="s">
        <v>80</v>
      </c>
      <c r="W16" s="30">
        <f>SUBTOTAL(9,W5:W15)</f>
        <v>51.9</v>
      </c>
      <c r="X16" s="39"/>
    </row>
  </sheetData>
  <mergeCells count="2">
    <mergeCell ref="A1:B1"/>
    <mergeCell ref="A16:H16"/>
  </mergeCells>
  <pageMargins left="0.75" right="0.75" top="1" bottom="1" header="0.5" footer="0.5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ruby</cp:lastModifiedBy>
  <dcterms:created xsi:type="dcterms:W3CDTF">2026-08-27T18:16:00Z</dcterms:created>
  <dcterms:modified xsi:type="dcterms:W3CDTF">2026-08-28T04:56:17Z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AD911B55FB0B2F580F9E8F6A4A10C0F2_41</vt:lpwstr>
  </property>
  <property fmtid="{D5CDD505-2E9C-101B-9397-08002B2CF9AE}" pid="3" name="KSOProductBuildVer">
    <vt:lpwstr>2052-11.8.6.8811</vt:lpwstr>
  </property>
  <property fmtid="{D5CDD505-2E9C-101B-9397-08002B2CF9AE}" pid="4" name="CalculationRule">
    <vt:i4>1</vt:i4>
  </property>
</Properties>
</file>