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/>
  </bookViews>
  <sheets>
    <sheet name="Sheet3" sheetId="3" r:id="rId1"/>
  </sheets>
  <definedNames>
    <definedName name="_xlnm._FilterDatabase" localSheetId="0" hidden="1">Sheet3!$A$4:$N$40</definedName>
    <definedName name="_xlnm.Print_Titles" localSheetId="0">Sheet3!$1:$4</definedName>
  </definedNames>
  <calcPr calcId="144525"/>
</workbook>
</file>

<file path=xl/sharedStrings.xml><?xml version="1.0" encoding="utf-8"?>
<sst xmlns="http://schemas.openxmlformats.org/spreadsheetml/2006/main" count="132" uniqueCount="53">
  <si>
    <t>附件1</t>
  </si>
  <si>
    <t>单位：万元</t>
  </si>
  <si>
    <t>序号</t>
  </si>
  <si>
    <t>被担保对象名称</t>
  </si>
  <si>
    <t>资金使用主体名称</t>
  </si>
  <si>
    <t>企业规模</t>
  </si>
  <si>
    <t>担保贷款金额</t>
  </si>
  <si>
    <t>担保责任发生日期</t>
  </si>
  <si>
    <t>担保责任解保日期</t>
  </si>
  <si>
    <t>担保责任天数</t>
  </si>
  <si>
    <t>贷款利率</t>
  </si>
  <si>
    <t>已收担保费</t>
  </si>
  <si>
    <t>年化综合担保费率</t>
  </si>
  <si>
    <t>拟申请补贴额度</t>
  </si>
  <si>
    <t>审计补贴金额</t>
  </si>
  <si>
    <t>备注</t>
  </si>
  <si>
    <t>武汉星吉弘商贸有限公司</t>
  </si>
  <si>
    <t>小微企业</t>
  </si>
  <si>
    <t>武汉兴荣达工程有限公司</t>
  </si>
  <si>
    <t>湖北枫速建设工程有限公司</t>
  </si>
  <si>
    <t>武汉锦源达科技有限公司</t>
  </si>
  <si>
    <t>武汉华亚置信商贸有限公司</t>
  </si>
  <si>
    <t>武汉绿农美景农业科技发展有限公司</t>
  </si>
  <si>
    <t>武汉康必隆体育用品有限公司</t>
  </si>
  <si>
    <t>武汉展正工程技术有限公司</t>
  </si>
  <si>
    <t>湖北西来慧琪商贸有限公司</t>
  </si>
  <si>
    <t>武汉博峰砼盟物流有限公司</t>
  </si>
  <si>
    <t>武汉富丽倘商贸有限公司</t>
  </si>
  <si>
    <t>武汉市优莱源农产品贸易有限公司</t>
  </si>
  <si>
    <t>湖北中众建设劳务有限公司</t>
  </si>
  <si>
    <t>武汉诺达科技有限公司</t>
  </si>
  <si>
    <t>余子兰</t>
  </si>
  <si>
    <t>武汉市黄陂区庭美欣余建材经营部</t>
  </si>
  <si>
    <t>武汉非常得意商贸有限公司</t>
  </si>
  <si>
    <t>武汉凯美丰商贸有限公司</t>
  </si>
  <si>
    <t>武汉印氪极享科技有限公司</t>
  </si>
  <si>
    <t>武汉雅骏威商贸有限公司</t>
  </si>
  <si>
    <t>武汉盛金弘劳务有限公司</t>
  </si>
  <si>
    <t>武汉金晨熙装饰设计工程有限公司</t>
  </si>
  <si>
    <t>武汉博而机电设备制造有限公司</t>
  </si>
  <si>
    <t>武汉金营科技有限公司</t>
  </si>
  <si>
    <t>武汉库伯森工贸有限公司</t>
  </si>
  <si>
    <t>湖北桥山建筑装饰工程有限公司</t>
  </si>
  <si>
    <t>武汉中云微迅信息技术有限公司</t>
  </si>
  <si>
    <t>武汉英欣建筑工程有限公司</t>
  </si>
  <si>
    <t>武汉市杰淘商贸有限公司</t>
  </si>
  <si>
    <t>武汉德隆恒昌商贸有限公司</t>
  </si>
  <si>
    <t>申报2022-2023年度补贴</t>
  </si>
  <si>
    <t>武汉孚锐行体育用品有限公司</t>
  </si>
  <si>
    <t>2022年度已予补贴，2023年度不符合补贴条件</t>
  </si>
  <si>
    <t>合计</t>
  </si>
  <si>
    <t>-</t>
  </si>
  <si>
    <t>/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</si>
</sst>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b/>
      <sz val="16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21" fillId="19" borderId="10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31" borderId="11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2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4" fillId="12" borderId="4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7" fillId="3" borderId="4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46" applyNumberFormat="true" applyFont="true" applyFill="true" applyBorder="true" applyAlignment="true">
      <alignment horizontal="center" vertical="center"/>
    </xf>
    <xf numFmtId="14" fontId="2" fillId="0" borderId="1" xfId="31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2" fillId="0" borderId="1" xfId="31" applyNumberFormat="true" applyFont="true" applyFill="true" applyBorder="true" applyAlignment="true">
      <alignment horizontal="center" vertical="center"/>
    </xf>
    <xf numFmtId="0" fontId="2" fillId="0" borderId="1" xfId="46" applyNumberFormat="true" applyFont="true" applyFill="true" applyBorder="true" applyAlignment="true">
      <alignment horizontal="center" vertical="center"/>
    </xf>
    <xf numFmtId="10" fontId="2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常规 18" xfId="31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常规 9" xfId="46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2"/>
  <sheetViews>
    <sheetView tabSelected="1" zoomScale="80" zoomScaleNormal="80" workbookViewId="0">
      <pane xSplit="4" ySplit="4" topLeftCell="E5" activePane="bottomRight" state="frozen"/>
      <selection/>
      <selection pane="topRight"/>
      <selection pane="bottomLeft"/>
      <selection pane="bottomRight" activeCell="M1" sqref="M$1:P$1048576"/>
    </sheetView>
  </sheetViews>
  <sheetFormatPr defaultColWidth="9" defaultRowHeight="13.5"/>
  <cols>
    <col min="1" max="1" width="5.68333333333333" style="2" customWidth="true"/>
    <col min="2" max="2" width="18.2166666666667" style="3" customWidth="true"/>
    <col min="3" max="3" width="19.0916666666667" style="3" customWidth="true"/>
    <col min="4" max="4" width="9" style="3"/>
    <col min="5" max="5" width="12.325" style="4" customWidth="true"/>
    <col min="6" max="6" width="11.3583333333333" style="3" customWidth="true"/>
    <col min="7" max="7" width="11.1" style="3" customWidth="true"/>
    <col min="8" max="8" width="8.14166666666667" style="3" customWidth="true"/>
    <col min="9" max="9" width="8.35833333333333" style="3" customWidth="true"/>
    <col min="10" max="10" width="8.04166666666667" style="3" customWidth="true"/>
    <col min="11" max="11" width="9" style="3"/>
    <col min="12" max="12" width="10.6" style="3" customWidth="true"/>
    <col min="13" max="13" width="10.6416666666667" style="5"/>
    <col min="14" max="14" width="20.475" style="5" customWidth="true"/>
    <col min="15" max="15" width="9.44166666666667" style="3"/>
    <col min="16" max="16384" width="9" style="3"/>
  </cols>
  <sheetData>
    <row r="1" spans="1:1">
      <c r="A1" s="2" t="s">
        <v>0</v>
      </c>
    </row>
    <row r="2" ht="23" customHeight="true" spans="2:13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true" spans="13:13">
      <c r="M3" s="5" t="s">
        <v>1</v>
      </c>
    </row>
    <row r="4" s="1" customFormat="true" ht="40.5" spans="1:14">
      <c r="A4" s="7" t="s">
        <v>2</v>
      </c>
      <c r="B4" s="8" t="s">
        <v>3</v>
      </c>
      <c r="C4" s="8" t="s">
        <v>4</v>
      </c>
      <c r="D4" s="9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3" t="s">
        <v>14</v>
      </c>
      <c r="N4" s="13" t="s">
        <v>15</v>
      </c>
    </row>
    <row r="5" ht="27" spans="1:14">
      <c r="A5" s="10">
        <v>1</v>
      </c>
      <c r="B5" s="8" t="s">
        <v>16</v>
      </c>
      <c r="C5" s="11" t="s">
        <v>16</v>
      </c>
      <c r="D5" s="11" t="s">
        <v>17</v>
      </c>
      <c r="E5" s="13">
        <v>500</v>
      </c>
      <c r="F5" s="14">
        <v>44929</v>
      </c>
      <c r="G5" s="14">
        <v>45294</v>
      </c>
      <c r="H5" s="11">
        <v>366</v>
      </c>
      <c r="I5" s="19">
        <v>0.0385</v>
      </c>
      <c r="J5" s="11">
        <f>E5*0.01</f>
        <v>5</v>
      </c>
      <c r="K5" s="19">
        <v>0.01</v>
      </c>
      <c r="L5" s="11">
        <f>E5*0.01</f>
        <v>5</v>
      </c>
      <c r="M5" s="13">
        <v>5</v>
      </c>
      <c r="N5" s="13"/>
    </row>
    <row r="6" ht="27" spans="1:14">
      <c r="A6" s="10">
        <v>2</v>
      </c>
      <c r="B6" s="8" t="s">
        <v>18</v>
      </c>
      <c r="C6" s="11" t="s">
        <v>18</v>
      </c>
      <c r="D6" s="11" t="s">
        <v>17</v>
      </c>
      <c r="E6" s="13">
        <v>500</v>
      </c>
      <c r="F6" s="14">
        <v>44929</v>
      </c>
      <c r="G6" s="14">
        <v>45294</v>
      </c>
      <c r="H6" s="11">
        <v>366</v>
      </c>
      <c r="I6" s="19">
        <v>0.0385</v>
      </c>
      <c r="J6" s="11">
        <v>5</v>
      </c>
      <c r="K6" s="19">
        <v>0.01</v>
      </c>
      <c r="L6" s="11">
        <v>5</v>
      </c>
      <c r="M6" s="13">
        <v>5</v>
      </c>
      <c r="N6" s="13"/>
    </row>
    <row r="7" ht="27" spans="1:14">
      <c r="A7" s="10">
        <v>3</v>
      </c>
      <c r="B7" s="8" t="s">
        <v>19</v>
      </c>
      <c r="C7" s="11" t="s">
        <v>19</v>
      </c>
      <c r="D7" s="11" t="s">
        <v>17</v>
      </c>
      <c r="E7" s="13">
        <v>500</v>
      </c>
      <c r="F7" s="14">
        <v>44988</v>
      </c>
      <c r="G7" s="14">
        <v>45354</v>
      </c>
      <c r="H7" s="11">
        <v>366</v>
      </c>
      <c r="I7" s="19">
        <v>0.0385</v>
      </c>
      <c r="J7" s="11">
        <v>5</v>
      </c>
      <c r="K7" s="19">
        <v>0.01</v>
      </c>
      <c r="L7" s="11">
        <v>5</v>
      </c>
      <c r="M7" s="13">
        <v>5</v>
      </c>
      <c r="N7" s="13"/>
    </row>
    <row r="8" ht="27" spans="1:14">
      <c r="A8" s="10">
        <v>4</v>
      </c>
      <c r="B8" s="8" t="s">
        <v>20</v>
      </c>
      <c r="C8" s="11" t="s">
        <v>20</v>
      </c>
      <c r="D8" s="11" t="s">
        <v>17</v>
      </c>
      <c r="E8" s="13">
        <v>1000</v>
      </c>
      <c r="F8" s="14">
        <v>45015</v>
      </c>
      <c r="G8" s="14">
        <v>45379</v>
      </c>
      <c r="H8" s="11">
        <v>364</v>
      </c>
      <c r="I8" s="19">
        <v>0.0385</v>
      </c>
      <c r="J8" s="11">
        <v>10</v>
      </c>
      <c r="K8" s="19">
        <v>0.01</v>
      </c>
      <c r="L8" s="11">
        <v>10</v>
      </c>
      <c r="M8" s="13">
        <v>9.9726</v>
      </c>
      <c r="N8" s="13"/>
    </row>
    <row r="9" ht="27" spans="1:14">
      <c r="A9" s="10">
        <v>5</v>
      </c>
      <c r="B9" s="8" t="s">
        <v>21</v>
      </c>
      <c r="C9" s="11" t="s">
        <v>21</v>
      </c>
      <c r="D9" s="11" t="s">
        <v>17</v>
      </c>
      <c r="E9" s="13">
        <v>500</v>
      </c>
      <c r="F9" s="14">
        <v>45063</v>
      </c>
      <c r="G9" s="14">
        <v>45429</v>
      </c>
      <c r="H9" s="11">
        <v>366</v>
      </c>
      <c r="I9" s="19">
        <v>0.038</v>
      </c>
      <c r="J9" s="11">
        <v>5</v>
      </c>
      <c r="K9" s="19">
        <v>0.01</v>
      </c>
      <c r="L9" s="11">
        <v>5</v>
      </c>
      <c r="M9" s="13">
        <v>5</v>
      </c>
      <c r="N9" s="13"/>
    </row>
    <row r="10" ht="27" spans="1:14">
      <c r="A10" s="10">
        <v>6</v>
      </c>
      <c r="B10" s="8" t="s">
        <v>22</v>
      </c>
      <c r="C10" s="11" t="s">
        <v>22</v>
      </c>
      <c r="D10" s="11" t="s">
        <v>17</v>
      </c>
      <c r="E10" s="13">
        <v>450</v>
      </c>
      <c r="F10" s="14">
        <v>45121</v>
      </c>
      <c r="G10" s="14">
        <v>45490</v>
      </c>
      <c r="H10" s="11">
        <v>370</v>
      </c>
      <c r="I10" s="19">
        <v>0.0385</v>
      </c>
      <c r="J10" s="11">
        <v>4.5</v>
      </c>
      <c r="K10" s="19">
        <v>0.01</v>
      </c>
      <c r="L10" s="11">
        <v>4.5</v>
      </c>
      <c r="M10" s="13">
        <v>4.2116</v>
      </c>
      <c r="N10" s="13"/>
    </row>
    <row r="11" ht="27" spans="1:14">
      <c r="A11" s="10">
        <v>7</v>
      </c>
      <c r="B11" s="8" t="s">
        <v>23</v>
      </c>
      <c r="C11" s="11" t="s">
        <v>23</v>
      </c>
      <c r="D11" s="11" t="s">
        <v>17</v>
      </c>
      <c r="E11" s="13">
        <v>500</v>
      </c>
      <c r="F11" s="14">
        <v>45142</v>
      </c>
      <c r="G11" s="14">
        <v>45508</v>
      </c>
      <c r="H11" s="11">
        <v>366</v>
      </c>
      <c r="I11" s="19">
        <v>0.055</v>
      </c>
      <c r="J11" s="11">
        <v>5</v>
      </c>
      <c r="K11" s="19">
        <v>0.01</v>
      </c>
      <c r="L11" s="11">
        <v>5</v>
      </c>
      <c r="M11" s="13">
        <v>5</v>
      </c>
      <c r="N11" s="13"/>
    </row>
    <row r="12" ht="27" spans="1:14">
      <c r="A12" s="10">
        <v>8</v>
      </c>
      <c r="B12" s="8" t="s">
        <v>24</v>
      </c>
      <c r="C12" s="11" t="s">
        <v>24</v>
      </c>
      <c r="D12" s="11" t="s">
        <v>17</v>
      </c>
      <c r="E12" s="13">
        <v>1000</v>
      </c>
      <c r="F12" s="14">
        <v>45194</v>
      </c>
      <c r="G12" s="14">
        <v>45560</v>
      </c>
      <c r="H12" s="11">
        <v>366</v>
      </c>
      <c r="I12" s="19">
        <v>0.0435</v>
      </c>
      <c r="J12" s="11">
        <v>10</v>
      </c>
      <c r="K12" s="19">
        <v>0.01</v>
      </c>
      <c r="L12" s="11">
        <v>10</v>
      </c>
      <c r="M12" s="13">
        <v>10</v>
      </c>
      <c r="N12" s="13"/>
    </row>
    <row r="13" ht="27" spans="1:14">
      <c r="A13" s="10">
        <v>9</v>
      </c>
      <c r="B13" s="8" t="s">
        <v>25</v>
      </c>
      <c r="C13" s="11" t="s">
        <v>25</v>
      </c>
      <c r="D13" s="11" t="s">
        <v>17</v>
      </c>
      <c r="E13" s="13">
        <v>500</v>
      </c>
      <c r="F13" s="14">
        <v>45195</v>
      </c>
      <c r="G13" s="14">
        <v>45561</v>
      </c>
      <c r="H13" s="11">
        <v>366</v>
      </c>
      <c r="I13" s="19">
        <v>0.0395</v>
      </c>
      <c r="J13" s="11">
        <v>5</v>
      </c>
      <c r="K13" s="19">
        <v>0.01</v>
      </c>
      <c r="L13" s="11">
        <v>5</v>
      </c>
      <c r="M13" s="13">
        <v>5</v>
      </c>
      <c r="N13" s="13"/>
    </row>
    <row r="14" ht="27" spans="1:14">
      <c r="A14" s="10">
        <v>10</v>
      </c>
      <c r="B14" s="8" t="s">
        <v>26</v>
      </c>
      <c r="C14" s="11" t="s">
        <v>26</v>
      </c>
      <c r="D14" s="11" t="s">
        <v>17</v>
      </c>
      <c r="E14" s="13">
        <v>1000</v>
      </c>
      <c r="F14" s="14">
        <v>45196</v>
      </c>
      <c r="G14" s="14">
        <v>45562</v>
      </c>
      <c r="H14" s="11">
        <v>366</v>
      </c>
      <c r="I14" s="19">
        <v>0.0435</v>
      </c>
      <c r="J14" s="11">
        <v>10</v>
      </c>
      <c r="K14" s="19">
        <v>0.01</v>
      </c>
      <c r="L14" s="11">
        <v>10</v>
      </c>
      <c r="M14" s="13">
        <v>10</v>
      </c>
      <c r="N14" s="13"/>
    </row>
    <row r="15" ht="27" spans="1:14">
      <c r="A15" s="10">
        <v>11</v>
      </c>
      <c r="B15" s="8" t="s">
        <v>27</v>
      </c>
      <c r="C15" s="11" t="s">
        <v>27</v>
      </c>
      <c r="D15" s="11" t="s">
        <v>17</v>
      </c>
      <c r="E15" s="13">
        <v>1000</v>
      </c>
      <c r="F15" s="14">
        <v>45197</v>
      </c>
      <c r="G15" s="14">
        <v>45562</v>
      </c>
      <c r="H15" s="11">
        <v>365</v>
      </c>
      <c r="I15" s="19">
        <v>0.0435</v>
      </c>
      <c r="J15" s="11">
        <v>10</v>
      </c>
      <c r="K15" s="19">
        <v>0.01</v>
      </c>
      <c r="L15" s="11">
        <v>10</v>
      </c>
      <c r="M15" s="13">
        <v>10</v>
      </c>
      <c r="N15" s="13"/>
    </row>
    <row r="16" ht="27" spans="1:14">
      <c r="A16" s="10">
        <v>12</v>
      </c>
      <c r="B16" s="8" t="s">
        <v>28</v>
      </c>
      <c r="C16" s="11" t="s">
        <v>28</v>
      </c>
      <c r="D16" s="11" t="s">
        <v>17</v>
      </c>
      <c r="E16" s="13">
        <v>500</v>
      </c>
      <c r="F16" s="14">
        <v>45229</v>
      </c>
      <c r="G16" s="14">
        <v>45588</v>
      </c>
      <c r="H16" s="11">
        <v>359</v>
      </c>
      <c r="I16" s="19">
        <v>0.0385</v>
      </c>
      <c r="J16" s="11">
        <v>5</v>
      </c>
      <c r="K16" s="19">
        <v>0.01</v>
      </c>
      <c r="L16" s="11">
        <v>5</v>
      </c>
      <c r="M16" s="13">
        <v>4.9178</v>
      </c>
      <c r="N16" s="13"/>
    </row>
    <row r="17" ht="27" spans="1:14">
      <c r="A17" s="10">
        <v>13</v>
      </c>
      <c r="B17" s="8" t="s">
        <v>29</v>
      </c>
      <c r="C17" s="11" t="s">
        <v>29</v>
      </c>
      <c r="D17" s="11" t="s">
        <v>17</v>
      </c>
      <c r="E17" s="13">
        <v>500</v>
      </c>
      <c r="F17" s="14">
        <v>45229</v>
      </c>
      <c r="G17" s="14">
        <v>45593</v>
      </c>
      <c r="H17" s="11">
        <v>364</v>
      </c>
      <c r="I17" s="19">
        <v>0.0345</v>
      </c>
      <c r="J17" s="11">
        <v>5</v>
      </c>
      <c r="K17" s="19">
        <v>0.01</v>
      </c>
      <c r="L17" s="11">
        <v>5</v>
      </c>
      <c r="M17" s="13">
        <v>4.9315</v>
      </c>
      <c r="N17" s="13"/>
    </row>
    <row r="18" ht="27" spans="1:14">
      <c r="A18" s="10">
        <v>14</v>
      </c>
      <c r="B18" s="8" t="s">
        <v>30</v>
      </c>
      <c r="C18" s="11" t="s">
        <v>30</v>
      </c>
      <c r="D18" s="11" t="s">
        <v>17</v>
      </c>
      <c r="E18" s="13">
        <v>1000</v>
      </c>
      <c r="F18" s="15">
        <v>45245</v>
      </c>
      <c r="G18" s="15">
        <v>45610</v>
      </c>
      <c r="H18" s="11">
        <v>365</v>
      </c>
      <c r="I18" s="19">
        <v>0.0385</v>
      </c>
      <c r="J18" s="11">
        <v>10</v>
      </c>
      <c r="K18" s="19">
        <v>0.01</v>
      </c>
      <c r="L18" s="11">
        <v>10</v>
      </c>
      <c r="M18" s="13">
        <v>10</v>
      </c>
      <c r="N18" s="13"/>
    </row>
    <row r="19" ht="27" spans="1:14">
      <c r="A19" s="10">
        <v>15</v>
      </c>
      <c r="B19" s="8" t="s">
        <v>31</v>
      </c>
      <c r="C19" s="11" t="s">
        <v>32</v>
      </c>
      <c r="D19" s="11" t="s">
        <v>17</v>
      </c>
      <c r="E19" s="13">
        <v>500</v>
      </c>
      <c r="F19" s="15">
        <v>45245</v>
      </c>
      <c r="G19" s="15">
        <v>45611</v>
      </c>
      <c r="H19" s="11">
        <v>366</v>
      </c>
      <c r="I19" s="19">
        <v>0.0385</v>
      </c>
      <c r="J19" s="11">
        <v>5</v>
      </c>
      <c r="K19" s="19">
        <v>0.01</v>
      </c>
      <c r="L19" s="11">
        <v>5</v>
      </c>
      <c r="M19" s="13">
        <v>5</v>
      </c>
      <c r="N19" s="13"/>
    </row>
    <row r="20" ht="38" customHeight="true" spans="1:14">
      <c r="A20" s="10">
        <v>16</v>
      </c>
      <c r="B20" s="8" t="s">
        <v>33</v>
      </c>
      <c r="C20" s="8" t="s">
        <v>33</v>
      </c>
      <c r="D20" s="11" t="s">
        <v>17</v>
      </c>
      <c r="E20" s="16">
        <v>190</v>
      </c>
      <c r="F20" s="15">
        <v>45261</v>
      </c>
      <c r="G20" s="15">
        <v>45624</v>
      </c>
      <c r="H20" s="11">
        <v>363</v>
      </c>
      <c r="I20" s="19">
        <v>0.062</v>
      </c>
      <c r="J20" s="11">
        <v>1.9</v>
      </c>
      <c r="K20" s="19">
        <v>0.01</v>
      </c>
      <c r="L20" s="11">
        <v>1.9</v>
      </c>
      <c r="M20" s="13">
        <v>1.8098</v>
      </c>
      <c r="N20" s="13"/>
    </row>
    <row r="21" ht="38" customHeight="true" spans="1:14">
      <c r="A21" s="10">
        <v>17</v>
      </c>
      <c r="B21" s="8" t="s">
        <v>34</v>
      </c>
      <c r="C21" s="8" t="s">
        <v>34</v>
      </c>
      <c r="D21" s="11" t="s">
        <v>17</v>
      </c>
      <c r="E21" s="13">
        <v>485</v>
      </c>
      <c r="F21" s="15">
        <v>45272</v>
      </c>
      <c r="G21" s="15">
        <v>45625</v>
      </c>
      <c r="H21" s="11">
        <v>353</v>
      </c>
      <c r="I21" s="19">
        <v>0.062</v>
      </c>
      <c r="J21" s="11">
        <v>4.85</v>
      </c>
      <c r="K21" s="19">
        <v>0.01</v>
      </c>
      <c r="L21" s="11">
        <v>4.85</v>
      </c>
      <c r="M21" s="13">
        <v>4.3724</v>
      </c>
      <c r="N21" s="13"/>
    </row>
    <row r="22" ht="38" customHeight="true" spans="1:14">
      <c r="A22" s="10">
        <v>18</v>
      </c>
      <c r="B22" s="8" t="s">
        <v>35</v>
      </c>
      <c r="C22" s="8" t="s">
        <v>35</v>
      </c>
      <c r="D22" s="11" t="s">
        <v>17</v>
      </c>
      <c r="E22" s="17">
        <v>1000</v>
      </c>
      <c r="F22" s="15">
        <v>45282</v>
      </c>
      <c r="G22" s="15">
        <v>45646</v>
      </c>
      <c r="H22" s="11">
        <v>364</v>
      </c>
      <c r="I22" s="19">
        <v>0.0385</v>
      </c>
      <c r="J22" s="11">
        <v>10</v>
      </c>
      <c r="K22" s="19">
        <v>0.01</v>
      </c>
      <c r="L22" s="11">
        <v>10</v>
      </c>
      <c r="M22" s="13">
        <v>9.9726</v>
      </c>
      <c r="N22" s="13"/>
    </row>
    <row r="23" ht="38" customHeight="true" spans="1:14">
      <c r="A23" s="10">
        <v>19</v>
      </c>
      <c r="B23" s="8" t="s">
        <v>36</v>
      </c>
      <c r="C23" s="8" t="s">
        <v>36</v>
      </c>
      <c r="D23" s="11" t="s">
        <v>17</v>
      </c>
      <c r="E23" s="16">
        <v>800</v>
      </c>
      <c r="F23" s="14">
        <v>45098</v>
      </c>
      <c r="G23" s="14">
        <v>45446</v>
      </c>
      <c r="H23" s="11">
        <v>348</v>
      </c>
      <c r="I23" s="19">
        <v>0.047</v>
      </c>
      <c r="J23" s="11">
        <v>8</v>
      </c>
      <c r="K23" s="19">
        <v>0.01</v>
      </c>
      <c r="L23" s="11">
        <v>8</v>
      </c>
      <c r="M23" s="13">
        <v>7.6273</v>
      </c>
      <c r="N23" s="13"/>
    </row>
    <row r="24" ht="38" customHeight="true" spans="1:14">
      <c r="A24" s="10">
        <v>20</v>
      </c>
      <c r="B24" s="8" t="s">
        <v>37</v>
      </c>
      <c r="C24" s="8" t="s">
        <v>37</v>
      </c>
      <c r="D24" s="11" t="s">
        <v>17</v>
      </c>
      <c r="E24" s="16">
        <v>800</v>
      </c>
      <c r="F24" s="14">
        <v>45098</v>
      </c>
      <c r="G24" s="14">
        <v>45450</v>
      </c>
      <c r="H24" s="11">
        <v>352</v>
      </c>
      <c r="I24" s="19">
        <v>0.047</v>
      </c>
      <c r="J24" s="11">
        <v>8</v>
      </c>
      <c r="K24" s="19">
        <v>0.01</v>
      </c>
      <c r="L24" s="11">
        <v>8</v>
      </c>
      <c r="M24" s="13">
        <v>7.715</v>
      </c>
      <c r="N24" s="13"/>
    </row>
    <row r="25" ht="38" customHeight="true" spans="1:14">
      <c r="A25" s="10">
        <v>21</v>
      </c>
      <c r="B25" s="8" t="s">
        <v>38</v>
      </c>
      <c r="C25" s="8" t="s">
        <v>38</v>
      </c>
      <c r="D25" s="11" t="s">
        <v>17</v>
      </c>
      <c r="E25" s="16">
        <v>800</v>
      </c>
      <c r="F25" s="14">
        <v>45098</v>
      </c>
      <c r="G25" s="14">
        <v>45450</v>
      </c>
      <c r="H25" s="11">
        <v>352</v>
      </c>
      <c r="I25" s="19">
        <v>0.047</v>
      </c>
      <c r="J25" s="11">
        <v>8</v>
      </c>
      <c r="K25" s="19">
        <v>0.01</v>
      </c>
      <c r="L25" s="11">
        <v>8</v>
      </c>
      <c r="M25" s="13">
        <v>7.715</v>
      </c>
      <c r="N25" s="13"/>
    </row>
    <row r="26" ht="38" customHeight="true" spans="1:14">
      <c r="A26" s="10">
        <v>22</v>
      </c>
      <c r="B26" s="8" t="s">
        <v>39</v>
      </c>
      <c r="C26" s="8" t="s">
        <v>39</v>
      </c>
      <c r="D26" s="11" t="s">
        <v>17</v>
      </c>
      <c r="E26" s="16">
        <v>800</v>
      </c>
      <c r="F26" s="14">
        <v>45098</v>
      </c>
      <c r="G26" s="14">
        <v>45454</v>
      </c>
      <c r="H26" s="11">
        <v>356</v>
      </c>
      <c r="I26" s="19">
        <v>0.047</v>
      </c>
      <c r="J26" s="11">
        <v>8</v>
      </c>
      <c r="K26" s="19">
        <v>0.01</v>
      </c>
      <c r="L26" s="11">
        <v>8</v>
      </c>
      <c r="M26" s="13">
        <v>7.8027</v>
      </c>
      <c r="N26" s="13"/>
    </row>
    <row r="27" ht="38" customHeight="true" spans="1:14">
      <c r="A27" s="10">
        <v>23</v>
      </c>
      <c r="B27" s="8" t="s">
        <v>40</v>
      </c>
      <c r="C27" s="8" t="s">
        <v>40</v>
      </c>
      <c r="D27" s="11" t="s">
        <v>17</v>
      </c>
      <c r="E27" s="16">
        <v>800</v>
      </c>
      <c r="F27" s="14">
        <v>45104</v>
      </c>
      <c r="G27" s="14">
        <v>45418</v>
      </c>
      <c r="H27" s="11">
        <v>314</v>
      </c>
      <c r="I27" s="19">
        <v>0.047</v>
      </c>
      <c r="J27" s="11">
        <v>8</v>
      </c>
      <c r="K27" s="19">
        <v>0.01</v>
      </c>
      <c r="L27" s="11">
        <v>8</v>
      </c>
      <c r="M27" s="13">
        <v>6.8821</v>
      </c>
      <c r="N27" s="13"/>
    </row>
    <row r="28" ht="38" customHeight="true" spans="1:14">
      <c r="A28" s="10">
        <v>24</v>
      </c>
      <c r="B28" s="8" t="s">
        <v>41</v>
      </c>
      <c r="C28" s="8" t="s">
        <v>41</v>
      </c>
      <c r="D28" s="11" t="s">
        <v>17</v>
      </c>
      <c r="E28" s="17">
        <v>1000</v>
      </c>
      <c r="F28" s="15">
        <v>45252</v>
      </c>
      <c r="G28" s="15">
        <v>45616</v>
      </c>
      <c r="H28" s="18">
        <v>364</v>
      </c>
      <c r="I28" s="19">
        <v>0.048</v>
      </c>
      <c r="J28" s="11">
        <v>10</v>
      </c>
      <c r="K28" s="19">
        <v>0.01</v>
      </c>
      <c r="L28" s="11">
        <v>10</v>
      </c>
      <c r="M28" s="13">
        <v>9.9726</v>
      </c>
      <c r="N28" s="13"/>
    </row>
    <row r="29" ht="38" customHeight="true" spans="1:14">
      <c r="A29" s="10">
        <v>25</v>
      </c>
      <c r="B29" s="8" t="s">
        <v>28</v>
      </c>
      <c r="C29" s="8" t="s">
        <v>28</v>
      </c>
      <c r="D29" s="11" t="s">
        <v>17</v>
      </c>
      <c r="E29" s="16">
        <v>500</v>
      </c>
      <c r="F29" s="14">
        <v>45013</v>
      </c>
      <c r="G29" s="14">
        <v>45378</v>
      </c>
      <c r="H29" s="18">
        <v>365</v>
      </c>
      <c r="I29" s="19">
        <v>0.053</v>
      </c>
      <c r="J29" s="11">
        <v>5</v>
      </c>
      <c r="K29" s="19">
        <v>0.01</v>
      </c>
      <c r="L29" s="11">
        <v>5</v>
      </c>
      <c r="M29" s="13">
        <v>5</v>
      </c>
      <c r="N29" s="13"/>
    </row>
    <row r="30" ht="38" customHeight="true" spans="1:14">
      <c r="A30" s="10">
        <v>26</v>
      </c>
      <c r="B30" s="8" t="s">
        <v>22</v>
      </c>
      <c r="C30" s="8" t="s">
        <v>22</v>
      </c>
      <c r="D30" s="11" t="s">
        <v>17</v>
      </c>
      <c r="E30" s="16">
        <v>500</v>
      </c>
      <c r="F30" s="14">
        <v>45119</v>
      </c>
      <c r="G30" s="14">
        <v>45485</v>
      </c>
      <c r="H30" s="18">
        <v>366</v>
      </c>
      <c r="I30" s="19">
        <v>0.053</v>
      </c>
      <c r="J30" s="11">
        <v>5</v>
      </c>
      <c r="K30" s="19">
        <v>0.01</v>
      </c>
      <c r="L30" s="11">
        <v>5</v>
      </c>
      <c r="M30" s="13">
        <v>5</v>
      </c>
      <c r="N30" s="13"/>
    </row>
    <row r="31" ht="38" customHeight="true" spans="1:14">
      <c r="A31" s="10">
        <v>27</v>
      </c>
      <c r="B31" s="8" t="s">
        <v>42</v>
      </c>
      <c r="C31" s="8" t="s">
        <v>42</v>
      </c>
      <c r="D31" s="11" t="s">
        <v>17</v>
      </c>
      <c r="E31" s="17">
        <v>500</v>
      </c>
      <c r="F31" s="15">
        <v>45289</v>
      </c>
      <c r="G31" s="15">
        <v>45652</v>
      </c>
      <c r="H31" s="18">
        <v>363</v>
      </c>
      <c r="I31" s="19">
        <v>0.04</v>
      </c>
      <c r="J31" s="11">
        <v>5</v>
      </c>
      <c r="K31" s="19">
        <v>0.01</v>
      </c>
      <c r="L31" s="11">
        <v>5</v>
      </c>
      <c r="M31" s="13">
        <v>4.9726</v>
      </c>
      <c r="N31" s="13"/>
    </row>
    <row r="32" ht="38" customHeight="true" spans="1:14">
      <c r="A32" s="10">
        <v>28</v>
      </c>
      <c r="B32" s="8" t="s">
        <v>43</v>
      </c>
      <c r="C32" s="8" t="s">
        <v>43</v>
      </c>
      <c r="D32" s="11" t="s">
        <v>17</v>
      </c>
      <c r="E32" s="17">
        <v>500</v>
      </c>
      <c r="F32" s="15">
        <v>45289</v>
      </c>
      <c r="G32" s="15">
        <v>45653</v>
      </c>
      <c r="H32" s="18">
        <v>364</v>
      </c>
      <c r="I32" s="19">
        <v>0.04</v>
      </c>
      <c r="J32" s="11">
        <v>5</v>
      </c>
      <c r="K32" s="19">
        <v>0.01</v>
      </c>
      <c r="L32" s="11">
        <v>5</v>
      </c>
      <c r="M32" s="13">
        <v>4.9863</v>
      </c>
      <c r="N32" s="13"/>
    </row>
    <row r="33" ht="38" customHeight="true" spans="1:14">
      <c r="A33" s="10">
        <v>29</v>
      </c>
      <c r="B33" s="8" t="s">
        <v>44</v>
      </c>
      <c r="C33" s="8" t="s">
        <v>44</v>
      </c>
      <c r="D33" s="11" t="s">
        <v>17</v>
      </c>
      <c r="E33" s="16">
        <v>1000</v>
      </c>
      <c r="F33" s="14">
        <v>45216</v>
      </c>
      <c r="G33" s="14">
        <v>45580</v>
      </c>
      <c r="H33" s="18">
        <v>364</v>
      </c>
      <c r="I33" s="19">
        <v>0.0425</v>
      </c>
      <c r="J33" s="11">
        <v>10</v>
      </c>
      <c r="K33" s="19">
        <v>0.01</v>
      </c>
      <c r="L33" s="11">
        <v>10</v>
      </c>
      <c r="M33" s="13">
        <v>9.041</v>
      </c>
      <c r="N33" s="13"/>
    </row>
    <row r="34" ht="38" customHeight="true" spans="1:14">
      <c r="A34" s="10">
        <v>30</v>
      </c>
      <c r="B34" s="8" t="s">
        <v>45</v>
      </c>
      <c r="C34" s="11" t="s">
        <v>45</v>
      </c>
      <c r="D34" s="11" t="s">
        <v>17</v>
      </c>
      <c r="E34" s="13">
        <v>500</v>
      </c>
      <c r="F34" s="14">
        <v>45209</v>
      </c>
      <c r="G34" s="14">
        <v>45755</v>
      </c>
      <c r="H34" s="11">
        <v>546</v>
      </c>
      <c r="I34" s="19">
        <v>0.0395</v>
      </c>
      <c r="J34" s="11">
        <v>10</v>
      </c>
      <c r="K34" s="19">
        <v>0.01</v>
      </c>
      <c r="L34" s="11">
        <v>7.5</v>
      </c>
      <c r="M34" s="13">
        <v>5</v>
      </c>
      <c r="N34" s="13"/>
    </row>
    <row r="35" ht="38" customHeight="true" spans="1:14">
      <c r="A35" s="10">
        <v>31</v>
      </c>
      <c r="B35" s="8" t="s">
        <v>46</v>
      </c>
      <c r="C35" s="11" t="s">
        <v>46</v>
      </c>
      <c r="D35" s="11" t="s">
        <v>17</v>
      </c>
      <c r="E35" s="13">
        <v>500</v>
      </c>
      <c r="F35" s="14">
        <v>45212</v>
      </c>
      <c r="G35" s="14">
        <v>45756</v>
      </c>
      <c r="H35" s="11">
        <v>544</v>
      </c>
      <c r="I35" s="19">
        <v>0.0395</v>
      </c>
      <c r="J35" s="11">
        <v>10</v>
      </c>
      <c r="K35" s="19">
        <v>0.01</v>
      </c>
      <c r="L35" s="11">
        <v>9.1667</v>
      </c>
      <c r="M35" s="13">
        <v>5</v>
      </c>
      <c r="N35" s="13"/>
    </row>
    <row r="36" ht="38" customHeight="true" spans="1:14">
      <c r="A36" s="10">
        <v>32</v>
      </c>
      <c r="B36" s="8" t="s">
        <v>34</v>
      </c>
      <c r="C36" s="8" t="s">
        <v>34</v>
      </c>
      <c r="D36" s="11" t="s">
        <v>17</v>
      </c>
      <c r="E36" s="16">
        <v>500</v>
      </c>
      <c r="F36" s="14">
        <v>44587</v>
      </c>
      <c r="G36" s="14">
        <v>45257</v>
      </c>
      <c r="H36" s="11">
        <v>670</v>
      </c>
      <c r="I36" s="19">
        <v>0.0645</v>
      </c>
      <c r="J36" s="11">
        <v>10</v>
      </c>
      <c r="K36" s="19">
        <v>0.01</v>
      </c>
      <c r="L36" s="11">
        <v>9.1667</v>
      </c>
      <c r="M36" s="13">
        <v>9.1643</v>
      </c>
      <c r="N36" s="13" t="s">
        <v>47</v>
      </c>
    </row>
    <row r="37" ht="38" customHeight="true" spans="1:14">
      <c r="A37" s="10">
        <v>33</v>
      </c>
      <c r="B37" s="8" t="s">
        <v>33</v>
      </c>
      <c r="C37" s="8" t="s">
        <v>33</v>
      </c>
      <c r="D37" s="11" t="s">
        <v>17</v>
      </c>
      <c r="E37" s="16">
        <v>200</v>
      </c>
      <c r="F37" s="14">
        <v>44587</v>
      </c>
      <c r="G37" s="14">
        <v>45257</v>
      </c>
      <c r="H37" s="11">
        <v>670</v>
      </c>
      <c r="I37" s="19">
        <v>0.0645</v>
      </c>
      <c r="J37" s="11">
        <v>4</v>
      </c>
      <c r="K37" s="19">
        <v>0.01</v>
      </c>
      <c r="L37" s="11">
        <v>4</v>
      </c>
      <c r="M37" s="13">
        <v>3.6657</v>
      </c>
      <c r="N37" s="13" t="s">
        <v>47</v>
      </c>
    </row>
    <row r="38" ht="38" customHeight="true" spans="1:14">
      <c r="A38" s="10">
        <v>34</v>
      </c>
      <c r="B38" s="8" t="s">
        <v>48</v>
      </c>
      <c r="C38" s="8" t="s">
        <v>48</v>
      </c>
      <c r="D38" s="11" t="s">
        <v>17</v>
      </c>
      <c r="E38" s="16">
        <v>500</v>
      </c>
      <c r="F38" s="14">
        <v>44590</v>
      </c>
      <c r="G38" s="14">
        <v>45136</v>
      </c>
      <c r="H38" s="11">
        <v>546</v>
      </c>
      <c r="I38" s="19">
        <v>0.055</v>
      </c>
      <c r="J38" s="11">
        <v>10</v>
      </c>
      <c r="K38" s="19">
        <v>0.01</v>
      </c>
      <c r="L38" s="11">
        <v>10</v>
      </c>
      <c r="M38" s="13">
        <v>0</v>
      </c>
      <c r="N38" s="13" t="s">
        <v>49</v>
      </c>
    </row>
    <row r="39" ht="38" customHeight="true" spans="1:14">
      <c r="A39" s="10">
        <v>35</v>
      </c>
      <c r="B39" s="8" t="s">
        <v>23</v>
      </c>
      <c r="C39" s="8" t="s">
        <v>23</v>
      </c>
      <c r="D39" s="11" t="s">
        <v>17</v>
      </c>
      <c r="E39" s="16">
        <v>500</v>
      </c>
      <c r="F39" s="14">
        <v>44590</v>
      </c>
      <c r="G39" s="14">
        <v>45136</v>
      </c>
      <c r="H39" s="11">
        <v>546</v>
      </c>
      <c r="I39" s="19">
        <v>0.055</v>
      </c>
      <c r="J39" s="11">
        <v>10</v>
      </c>
      <c r="K39" s="19">
        <v>0.01</v>
      </c>
      <c r="L39" s="11">
        <v>10</v>
      </c>
      <c r="M39" s="13">
        <v>0</v>
      </c>
      <c r="N39" s="13" t="s">
        <v>49</v>
      </c>
    </row>
    <row r="40" ht="38" customHeight="true" spans="1:14">
      <c r="A40" s="9" t="s">
        <v>50</v>
      </c>
      <c r="B40" s="12"/>
      <c r="C40" s="12"/>
      <c r="D40" s="11"/>
      <c r="E40" s="13">
        <f>SUM(E5:E39)</f>
        <v>22325</v>
      </c>
      <c r="F40" s="11" t="s">
        <v>51</v>
      </c>
      <c r="G40" s="11" t="s">
        <v>51</v>
      </c>
      <c r="H40" s="11" t="s">
        <v>52</v>
      </c>
      <c r="I40" s="11" t="s">
        <v>52</v>
      </c>
      <c r="J40" s="11" t="s">
        <v>52</v>
      </c>
      <c r="K40" s="11" t="s">
        <v>52</v>
      </c>
      <c r="L40" s="13">
        <v>246.0834</v>
      </c>
      <c r="M40" s="13">
        <f>SUM(M5:M39)</f>
        <v>214.7329</v>
      </c>
      <c r="N40" s="13"/>
    </row>
    <row r="42" spans="13:13">
      <c r="M42" s="3"/>
    </row>
  </sheetData>
  <autoFilter ref="A4:N40">
    <extLst/>
  </autoFilter>
  <mergeCells count="2">
    <mergeCell ref="B2:M2"/>
    <mergeCell ref="A40:C40"/>
  </mergeCells>
  <pageMargins left="0.432638888888889" right="0.432638888888889" top="0.708333333333333" bottom="0.511805555555556" header="0.298611111111111" footer="0.298611111111111"/>
  <pageSetup paperSize="9" scale="4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王智</cp:lastModifiedBy>
  <dcterms:created xsi:type="dcterms:W3CDTF">2023-05-13T03:15:00Z</dcterms:created>
  <dcterms:modified xsi:type="dcterms:W3CDTF">2025-09-18T16:37:35Z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6515791A2F9446D98CCBF49F53747899_12</vt:lpwstr>
  </property>
  <property fmtid="{D5CDD505-2E9C-101B-9397-08002B2CF9AE}" pid="4" name="KSOReadingLayout">
    <vt:bool>true</vt:bool>
  </property>
</Properties>
</file>