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<sst xmlns="http://schemas.openxmlformats.org/spreadsheetml/2006/main" count="20" uniqueCount="20">
  <si>
    <t>附件1</t>
  </si>
  <si>
    <t>武汉市融资担保有限公司2022年度风险代偿补偿审核明细表</t>
  </si>
  <si>
    <t>单位：万元</t>
  </si>
  <si>
    <t>序号</t>
  </si>
  <si>
    <t>业务类型</t>
  </si>
  <si>
    <t>被担保对象名称</t>
  </si>
  <si>
    <t>资金使用主体名称</t>
  </si>
  <si>
    <t>资金使用主体注册所在区</t>
  </si>
  <si>
    <t>企业规模</t>
  </si>
  <si>
    <t>贷款银行名称</t>
  </si>
  <si>
    <t>担保贷款金额</t>
  </si>
  <si>
    <t>担保责任发生日期</t>
  </si>
  <si>
    <t>代偿发生
日期</t>
  </si>
  <si>
    <t>被担保对象未偿还本金</t>
  </si>
  <si>
    <t>融资担保机构已代偿本金</t>
  </si>
  <si>
    <t>省再担保集团已补偿本金</t>
  </si>
  <si>
    <t>拟申请政府风险补偿金额</t>
  </si>
  <si>
    <t>审计补贴额度</t>
  </si>
  <si>
    <t>合计</t>
  </si>
  <si>
    <t>注：政府风险代偿补偿金额计算依据为：被担保对象未偿还本金*20%，前提是省再担保集团已进行补偿。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</si>
</sst>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0_);[Red]\(0.0000\)"/>
    <numFmt numFmtId="177" formatCode="[$-409]yyyy/mm/dd;@"/>
    <numFmt numFmtId="178" formatCode="0.0000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sz val="21"/>
      <color theme="1"/>
      <name val="仿宋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178" fontId="2" fillId="0" borderId="0" xfId="0" applyNumberFormat="1" applyFont="1" applyFill="1" applyAlignment="1">
      <alignment horizontal="center"/>
    </xf>
    <xf numFmtId="177" fontId="2" fillId="0" borderId="0" xfId="0" applyNumberFormat="1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85;&#20445;&#21457;&#23637;&#24037;&#20316;\4&#12289;&#25285;&#20445;&#22870;&#34917;\2022&#24180;&#24230;&#22870;&#34917;\2022&#24180;&#24230;&#39118;&#38505;&#20195;&#20607;&#34917;&#20607;\&#37329;&#34701;&#32593;&#20844;&#31034;\&#38468;&#20214;1-&#27494;&#27721;&#24066;&#34701;&#36164;&#25285;&#20445;&#26377;&#38480;&#20844;&#21496;2022&#24180;&#24230;&#39118;&#38505;&#20195;&#20607;&#34917;&#20607;&#23457;&#26680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本金打印版本"/>
      <sheetName val="审核底稿"/>
    </sheetNames>
    <sheetDataSet>
      <sheetData sheetId="0"/>
      <sheetData sheetId="1">
        <row r="5">
          <cell r="B5" t="str">
            <v>批量业务</v>
          </cell>
        </row>
        <row r="5">
          <cell r="D5" t="str">
            <v>代海霞</v>
          </cell>
        </row>
        <row r="5">
          <cell r="F5" t="str">
            <v>武汉市蔡甸区代海霞日用品经营部</v>
          </cell>
        </row>
        <row r="5">
          <cell r="I5" t="str">
            <v>个体工商户</v>
          </cell>
        </row>
        <row r="5">
          <cell r="K5" t="str">
            <v>武汉农商行微小企业信贷服务中心</v>
          </cell>
          <cell r="L5">
            <v>50</v>
          </cell>
        </row>
        <row r="5">
          <cell r="N5">
            <v>44160</v>
          </cell>
          <cell r="O5">
            <v>44574</v>
          </cell>
        </row>
        <row r="5">
          <cell r="Q5">
            <v>50</v>
          </cell>
          <cell r="R5">
            <v>40</v>
          </cell>
          <cell r="S5">
            <v>20</v>
          </cell>
          <cell r="T5">
            <v>10</v>
          </cell>
        </row>
        <row r="5">
          <cell r="Z5">
            <v>10</v>
          </cell>
        </row>
        <row r="5">
          <cell r="AI5" t="str">
            <v>蔡甸区</v>
          </cell>
        </row>
        <row r="6">
          <cell r="B6" t="str">
            <v>批量业务</v>
          </cell>
        </row>
        <row r="6">
          <cell r="D6" t="str">
            <v>金浩</v>
          </cell>
        </row>
        <row r="6">
          <cell r="F6" t="str">
            <v>武汉市蔡甸区泽俊服装辅料厂</v>
          </cell>
        </row>
        <row r="6">
          <cell r="I6" t="str">
            <v>个体工商户</v>
          </cell>
        </row>
        <row r="6">
          <cell r="K6" t="str">
            <v>武汉农商行微小企业信贷服务中心</v>
          </cell>
          <cell r="L6">
            <v>15</v>
          </cell>
        </row>
        <row r="6">
          <cell r="N6">
            <v>44158</v>
          </cell>
          <cell r="O6">
            <v>44574</v>
          </cell>
        </row>
        <row r="6">
          <cell r="Q6">
            <v>14.972489</v>
          </cell>
          <cell r="R6">
            <v>11.977991</v>
          </cell>
          <cell r="S6">
            <v>5.988996</v>
          </cell>
          <cell r="T6">
            <v>2.9944</v>
          </cell>
        </row>
        <row r="6">
          <cell r="Z6">
            <v>2.9944</v>
          </cell>
        </row>
        <row r="6">
          <cell r="AI6" t="str">
            <v>蔡甸区</v>
          </cell>
        </row>
        <row r="7">
          <cell r="B7" t="str">
            <v>批量业务</v>
          </cell>
        </row>
        <row r="7">
          <cell r="D7" t="str">
            <v>余志敏</v>
          </cell>
        </row>
        <row r="7">
          <cell r="F7" t="str">
            <v>武汉市新洲区余志敏木芯片加工厂</v>
          </cell>
        </row>
        <row r="7">
          <cell r="I7" t="str">
            <v>个体工商户</v>
          </cell>
        </row>
        <row r="7">
          <cell r="K7" t="str">
            <v>武汉农商行微小企业信贷服务中心</v>
          </cell>
          <cell r="L7">
            <v>10</v>
          </cell>
        </row>
        <row r="7">
          <cell r="N7">
            <v>44194</v>
          </cell>
          <cell r="O7">
            <v>44574</v>
          </cell>
        </row>
        <row r="7">
          <cell r="Q7">
            <v>5.7816</v>
          </cell>
          <cell r="R7">
            <v>4.62528</v>
          </cell>
          <cell r="S7">
            <v>2.31264</v>
          </cell>
          <cell r="T7">
            <v>1.1563</v>
          </cell>
        </row>
        <row r="7">
          <cell r="Z7">
            <v>1.1563</v>
          </cell>
        </row>
        <row r="7">
          <cell r="AI7" t="str">
            <v>新洲区</v>
          </cell>
        </row>
        <row r="8">
          <cell r="B8" t="str">
            <v>批量业务</v>
          </cell>
        </row>
        <row r="8">
          <cell r="D8" t="str">
            <v>张兴海</v>
          </cell>
        </row>
        <row r="8">
          <cell r="F8" t="str">
            <v>武汉华人家道文化传播有限公司</v>
          </cell>
        </row>
        <row r="8">
          <cell r="I8" t="str">
            <v>小微企业主</v>
          </cell>
        </row>
        <row r="8">
          <cell r="K8" t="str">
            <v>武汉农商行微小企业信贷服务中心</v>
          </cell>
          <cell r="L8">
            <v>180</v>
          </cell>
        </row>
        <row r="8">
          <cell r="N8">
            <v>44286</v>
          </cell>
          <cell r="O8">
            <v>44574</v>
          </cell>
        </row>
        <row r="8">
          <cell r="Q8">
            <v>169.639918</v>
          </cell>
          <cell r="R8">
            <v>135.711934</v>
          </cell>
          <cell r="S8">
            <v>67.855967</v>
          </cell>
          <cell r="T8">
            <v>33.9279</v>
          </cell>
        </row>
        <row r="8">
          <cell r="Z8">
            <v>33.9279</v>
          </cell>
        </row>
        <row r="8">
          <cell r="AI8" t="str">
            <v>东湖新技术开发区</v>
          </cell>
        </row>
        <row r="9">
          <cell r="B9" t="str">
            <v>批量业务</v>
          </cell>
        </row>
        <row r="9">
          <cell r="D9" t="str">
            <v>程浩</v>
          </cell>
        </row>
        <row r="9">
          <cell r="F9" t="str">
            <v>武汉市致富团养殖专业合作社</v>
          </cell>
        </row>
        <row r="9">
          <cell r="I9" t="str">
            <v>农户</v>
          </cell>
        </row>
        <row r="9">
          <cell r="K9" t="str">
            <v>武汉农商行微小企业信贷服务中心</v>
          </cell>
          <cell r="L9">
            <v>42</v>
          </cell>
        </row>
        <row r="9">
          <cell r="N9">
            <v>44313</v>
          </cell>
          <cell r="O9">
            <v>44665</v>
          </cell>
        </row>
        <row r="9">
          <cell r="Q9">
            <v>42</v>
          </cell>
          <cell r="R9">
            <v>33.6</v>
          </cell>
          <cell r="S9">
            <v>16.8</v>
          </cell>
          <cell r="T9">
            <v>8.4</v>
          </cell>
        </row>
        <row r="9">
          <cell r="Z9">
            <v>8.4</v>
          </cell>
        </row>
        <row r="9">
          <cell r="AI9" t="str">
            <v>新洲区</v>
          </cell>
        </row>
        <row r="10">
          <cell r="B10" t="str">
            <v>批量业务</v>
          </cell>
        </row>
        <row r="10">
          <cell r="D10" t="str">
            <v>程浩</v>
          </cell>
        </row>
        <row r="10">
          <cell r="F10" t="str">
            <v>武汉市致富团养殖专业合作社</v>
          </cell>
        </row>
        <row r="10">
          <cell r="I10" t="str">
            <v>农户</v>
          </cell>
        </row>
        <row r="10">
          <cell r="K10" t="str">
            <v>武汉农商行微小企业信贷服务中心</v>
          </cell>
          <cell r="L10">
            <v>28</v>
          </cell>
        </row>
        <row r="10">
          <cell r="N10">
            <v>44347</v>
          </cell>
          <cell r="O10">
            <v>44665</v>
          </cell>
        </row>
        <row r="10">
          <cell r="Q10">
            <v>28</v>
          </cell>
          <cell r="R10">
            <v>22.4</v>
          </cell>
          <cell r="S10">
            <v>11.2</v>
          </cell>
          <cell r="T10">
            <v>5.6</v>
          </cell>
        </row>
        <row r="10">
          <cell r="Z10">
            <v>5.6</v>
          </cell>
        </row>
        <row r="10">
          <cell r="AI10" t="str">
            <v>新洲区</v>
          </cell>
        </row>
        <row r="11">
          <cell r="B11" t="str">
            <v>批量业务</v>
          </cell>
        </row>
        <row r="11">
          <cell r="D11" t="str">
            <v>金浩</v>
          </cell>
        </row>
        <row r="11">
          <cell r="F11" t="str">
            <v>武汉市蔡甸区泽俊服装辅料厂</v>
          </cell>
        </row>
        <row r="11">
          <cell r="I11" t="str">
            <v>个体工商户</v>
          </cell>
        </row>
        <row r="11">
          <cell r="K11" t="str">
            <v>武汉农商行微小企业信贷服务中心</v>
          </cell>
          <cell r="L11">
            <v>30</v>
          </cell>
        </row>
        <row r="11">
          <cell r="N11">
            <v>44336</v>
          </cell>
          <cell r="O11">
            <v>44701</v>
          </cell>
        </row>
        <row r="11">
          <cell r="Q11">
            <v>30</v>
          </cell>
          <cell r="R11">
            <v>24</v>
          </cell>
          <cell r="S11">
            <v>12</v>
          </cell>
          <cell r="T11">
            <v>6</v>
          </cell>
        </row>
        <row r="11">
          <cell r="Z11">
            <v>6</v>
          </cell>
        </row>
        <row r="11">
          <cell r="AI11" t="str">
            <v>蔡甸区</v>
          </cell>
        </row>
        <row r="12">
          <cell r="B12" t="str">
            <v>批量业务</v>
          </cell>
        </row>
        <row r="12">
          <cell r="D12" t="str">
            <v>柳汉军</v>
          </cell>
        </row>
        <row r="12">
          <cell r="F12" t="str">
            <v>武汉鑫金盛文化传播有限公司</v>
          </cell>
        </row>
        <row r="12">
          <cell r="I12" t="str">
            <v>小微企业主</v>
          </cell>
        </row>
        <row r="12">
          <cell r="K12" t="str">
            <v>武汉农商行微小企业信贷服务中心</v>
          </cell>
          <cell r="L12">
            <v>10</v>
          </cell>
        </row>
        <row r="12">
          <cell r="N12">
            <v>44302</v>
          </cell>
          <cell r="O12">
            <v>44707</v>
          </cell>
        </row>
        <row r="12">
          <cell r="Q12">
            <v>9.789124</v>
          </cell>
          <cell r="R12">
            <v>7.831299</v>
          </cell>
          <cell r="S12">
            <v>3.91565</v>
          </cell>
          <cell r="T12">
            <v>1.9578</v>
          </cell>
        </row>
        <row r="12">
          <cell r="Z12">
            <v>1.9578</v>
          </cell>
        </row>
        <row r="12">
          <cell r="AI12" t="str">
            <v>东湖新技术开发区</v>
          </cell>
        </row>
        <row r="13">
          <cell r="B13" t="str">
            <v>批量业务</v>
          </cell>
        </row>
        <row r="13">
          <cell r="D13" t="str">
            <v>柳汉军</v>
          </cell>
        </row>
        <row r="13">
          <cell r="F13" t="str">
            <v>武汉抱抱我婚庆文化发展有限公司</v>
          </cell>
        </row>
        <row r="13">
          <cell r="I13" t="str">
            <v>小微企业主</v>
          </cell>
        </row>
        <row r="13">
          <cell r="K13" t="str">
            <v>武汉农商行微小企业信贷服务中心</v>
          </cell>
          <cell r="L13">
            <v>30</v>
          </cell>
        </row>
        <row r="13">
          <cell r="N13">
            <v>44386</v>
          </cell>
          <cell r="O13">
            <v>44707</v>
          </cell>
        </row>
        <row r="13">
          <cell r="Q13">
            <v>30</v>
          </cell>
          <cell r="R13">
            <v>24</v>
          </cell>
          <cell r="S13">
            <v>12</v>
          </cell>
          <cell r="T13">
            <v>6</v>
          </cell>
        </row>
        <row r="13">
          <cell r="Z13">
            <v>6</v>
          </cell>
        </row>
        <row r="13">
          <cell r="AI13" t="str">
            <v>东湖新技术开发区</v>
          </cell>
        </row>
        <row r="14">
          <cell r="B14" t="str">
            <v>批量业务</v>
          </cell>
        </row>
        <row r="14">
          <cell r="D14" t="str">
            <v>肖中畅</v>
          </cell>
        </row>
        <row r="14">
          <cell r="F14" t="str">
            <v>汉阳区华铭食品商行</v>
          </cell>
        </row>
        <row r="14">
          <cell r="I14" t="str">
            <v>个体工商户</v>
          </cell>
        </row>
        <row r="14">
          <cell r="K14" t="str">
            <v>武汉农商行微小企业信贷服务中心</v>
          </cell>
          <cell r="L14">
            <v>50</v>
          </cell>
        </row>
        <row r="14">
          <cell r="N14">
            <v>44306</v>
          </cell>
          <cell r="O14">
            <v>44726</v>
          </cell>
        </row>
        <row r="14">
          <cell r="Q14">
            <v>50</v>
          </cell>
          <cell r="R14">
            <v>40</v>
          </cell>
          <cell r="S14">
            <v>20</v>
          </cell>
          <cell r="T14">
            <v>10</v>
          </cell>
        </row>
        <row r="14">
          <cell r="Z14">
            <v>10</v>
          </cell>
        </row>
        <row r="14">
          <cell r="AI14" t="str">
            <v>汉阳区</v>
          </cell>
        </row>
        <row r="15">
          <cell r="B15" t="str">
            <v>批量业务</v>
          </cell>
        </row>
        <row r="15">
          <cell r="D15" t="str">
            <v>陈光明</v>
          </cell>
        </row>
        <row r="15">
          <cell r="F15" t="str">
            <v>武汉市新洲区光明蔬菜批发部</v>
          </cell>
        </row>
        <row r="15">
          <cell r="I15" t="str">
            <v>个体工商户</v>
          </cell>
        </row>
        <row r="15">
          <cell r="K15" t="str">
            <v>武汉农商行微小企业信贷服务中心</v>
          </cell>
          <cell r="L15">
            <v>30</v>
          </cell>
        </row>
        <row r="15">
          <cell r="N15">
            <v>44375</v>
          </cell>
          <cell r="O15">
            <v>44727</v>
          </cell>
        </row>
        <row r="15">
          <cell r="Q15">
            <v>20</v>
          </cell>
          <cell r="R15">
            <v>16</v>
          </cell>
          <cell r="S15">
            <v>8</v>
          </cell>
          <cell r="T15">
            <v>4</v>
          </cell>
        </row>
        <row r="15">
          <cell r="Z15">
            <v>4</v>
          </cell>
        </row>
        <row r="15">
          <cell r="AI15" t="str">
            <v>新洲区</v>
          </cell>
        </row>
        <row r="16">
          <cell r="B16" t="str">
            <v>批量业务</v>
          </cell>
        </row>
        <row r="16">
          <cell r="D16" t="str">
            <v>王翠华</v>
          </cell>
        </row>
        <row r="16">
          <cell r="F16" t="str">
            <v>武汉市硚口区雯青副食商行</v>
          </cell>
        </row>
        <row r="16">
          <cell r="I16" t="str">
            <v>个体工商户</v>
          </cell>
        </row>
        <row r="16">
          <cell r="K16" t="str">
            <v>武汉农商行微小企业信贷服务中心</v>
          </cell>
          <cell r="L16">
            <v>50</v>
          </cell>
        </row>
        <row r="16">
          <cell r="N16">
            <v>44375</v>
          </cell>
          <cell r="O16">
            <v>44727</v>
          </cell>
        </row>
        <row r="16">
          <cell r="Q16">
            <v>50</v>
          </cell>
          <cell r="R16">
            <v>40</v>
          </cell>
          <cell r="S16">
            <v>20</v>
          </cell>
          <cell r="T16">
            <v>10</v>
          </cell>
        </row>
        <row r="16">
          <cell r="Z16">
            <v>10</v>
          </cell>
        </row>
        <row r="16">
          <cell r="AI16" t="str">
            <v>硚口区</v>
          </cell>
        </row>
        <row r="17">
          <cell r="B17" t="str">
            <v>批量业务</v>
          </cell>
        </row>
        <row r="17">
          <cell r="D17" t="str">
            <v>丁晓光</v>
          </cell>
        </row>
        <row r="17">
          <cell r="F17" t="str">
            <v>武汉花径堂文化传媒有限公司</v>
          </cell>
        </row>
        <row r="17">
          <cell r="I17" t="str">
            <v>小微企业主</v>
          </cell>
        </row>
        <row r="17">
          <cell r="K17" t="str">
            <v>武汉农商行微小企业信贷服务中心</v>
          </cell>
          <cell r="L17">
            <v>20</v>
          </cell>
        </row>
        <row r="17">
          <cell r="N17">
            <v>44491</v>
          </cell>
          <cell r="O17">
            <v>44739</v>
          </cell>
        </row>
        <row r="17">
          <cell r="Q17">
            <v>10.137175</v>
          </cell>
          <cell r="R17">
            <v>8.10974</v>
          </cell>
          <cell r="S17">
            <v>4.05487</v>
          </cell>
          <cell r="T17">
            <v>2.0274</v>
          </cell>
        </row>
        <row r="17">
          <cell r="Z17">
            <v>2.0274</v>
          </cell>
        </row>
        <row r="17">
          <cell r="AI17" t="str">
            <v>江岸区</v>
          </cell>
        </row>
        <row r="18">
          <cell r="B18" t="str">
            <v>批量业务</v>
          </cell>
        </row>
        <row r="18">
          <cell r="D18" t="str">
            <v>李利国</v>
          </cell>
        </row>
        <row r="18">
          <cell r="F18" t="str">
            <v>武汉市东西湖国华装饰经营部</v>
          </cell>
        </row>
        <row r="18">
          <cell r="I18" t="str">
            <v>个体工商户</v>
          </cell>
        </row>
        <row r="18">
          <cell r="K18" t="str">
            <v>武汉农商行微小企业信贷服务中心</v>
          </cell>
          <cell r="L18">
            <v>30</v>
          </cell>
        </row>
        <row r="18">
          <cell r="N18">
            <v>44351</v>
          </cell>
          <cell r="O18">
            <v>44739</v>
          </cell>
        </row>
        <row r="18">
          <cell r="Q18">
            <v>29.954959</v>
          </cell>
          <cell r="R18">
            <v>23.963967</v>
          </cell>
          <cell r="S18">
            <v>11.981984</v>
          </cell>
          <cell r="T18">
            <v>5.9909</v>
          </cell>
        </row>
        <row r="18">
          <cell r="Z18">
            <v>5.9909</v>
          </cell>
        </row>
        <row r="18">
          <cell r="AI18" t="str">
            <v>临空港经开区（东西湖区）</v>
          </cell>
        </row>
        <row r="19">
          <cell r="B19" t="str">
            <v>批量业务</v>
          </cell>
        </row>
        <row r="19">
          <cell r="D19" t="str">
            <v>夏振海</v>
          </cell>
        </row>
        <row r="19">
          <cell r="F19" t="str">
            <v>武汉市海峰农业科技发展有限公司</v>
          </cell>
        </row>
        <row r="19">
          <cell r="I19" t="str">
            <v>小微企业主</v>
          </cell>
        </row>
        <row r="19">
          <cell r="K19" t="str">
            <v>武汉农商行微小企业信贷服务中心</v>
          </cell>
          <cell r="L19">
            <v>75</v>
          </cell>
        </row>
        <row r="19">
          <cell r="N19">
            <v>44337</v>
          </cell>
          <cell r="O19">
            <v>44740</v>
          </cell>
        </row>
        <row r="19">
          <cell r="Q19">
            <v>74.89221</v>
          </cell>
          <cell r="R19">
            <v>59.913768</v>
          </cell>
          <cell r="S19">
            <v>29.956884</v>
          </cell>
          <cell r="T19">
            <v>14.9784</v>
          </cell>
        </row>
        <row r="19">
          <cell r="Z19">
            <v>14.9784</v>
          </cell>
        </row>
        <row r="19">
          <cell r="AI19" t="str">
            <v>临空港经开区（东西湖区）</v>
          </cell>
        </row>
        <row r="20">
          <cell r="B20" t="str">
            <v>批量业务</v>
          </cell>
        </row>
        <row r="20">
          <cell r="D20" t="str">
            <v>夏振海</v>
          </cell>
        </row>
        <row r="20">
          <cell r="F20" t="str">
            <v>武汉市海峰农业科技发展有限公司</v>
          </cell>
        </row>
        <row r="20">
          <cell r="I20" t="str">
            <v>小微企业主</v>
          </cell>
        </row>
        <row r="20">
          <cell r="K20" t="str">
            <v>武汉农商行微小企业信贷服务中心</v>
          </cell>
          <cell r="L20">
            <v>75</v>
          </cell>
        </row>
        <row r="20">
          <cell r="N20">
            <v>44337</v>
          </cell>
          <cell r="O20">
            <v>44740</v>
          </cell>
        </row>
        <row r="20">
          <cell r="Q20">
            <v>75</v>
          </cell>
          <cell r="R20">
            <v>60</v>
          </cell>
          <cell r="S20">
            <v>30</v>
          </cell>
          <cell r="T20">
            <v>15</v>
          </cell>
        </row>
        <row r="20">
          <cell r="Z20">
            <v>15</v>
          </cell>
        </row>
        <row r="20">
          <cell r="AI20" t="str">
            <v>临空港经开区（东西湖区）</v>
          </cell>
        </row>
        <row r="21">
          <cell r="B21" t="str">
            <v>批量业务</v>
          </cell>
        </row>
        <row r="21">
          <cell r="D21" t="str">
            <v>武汉九龙富宝贸易有限公司</v>
          </cell>
        </row>
        <row r="21">
          <cell r="F21" t="str">
            <v>武汉九龙富宝贸易有限公司</v>
          </cell>
        </row>
        <row r="21">
          <cell r="I21" t="str">
            <v>小微企业</v>
          </cell>
        </row>
        <row r="21">
          <cell r="K21" t="str">
            <v>武汉农商行营业部</v>
          </cell>
          <cell r="L21">
            <v>150</v>
          </cell>
        </row>
        <row r="21">
          <cell r="N21">
            <v>44350</v>
          </cell>
          <cell r="O21">
            <v>44740</v>
          </cell>
        </row>
        <row r="21">
          <cell r="Q21">
            <v>150</v>
          </cell>
          <cell r="R21">
            <v>120</v>
          </cell>
          <cell r="S21">
            <v>60</v>
          </cell>
          <cell r="T21">
            <v>30</v>
          </cell>
        </row>
        <row r="21">
          <cell r="Z21">
            <v>30</v>
          </cell>
        </row>
        <row r="21">
          <cell r="AI21" t="str">
            <v>硚口区</v>
          </cell>
        </row>
        <row r="22">
          <cell r="B22" t="str">
            <v>批量业务</v>
          </cell>
        </row>
        <row r="22">
          <cell r="D22" t="str">
            <v>李龙</v>
          </cell>
        </row>
        <row r="22">
          <cell r="F22" t="str">
            <v>武汉市蔡甸区新龙圣建材经营部</v>
          </cell>
        </row>
        <row r="22">
          <cell r="I22" t="str">
            <v>个体工商户</v>
          </cell>
        </row>
        <row r="22">
          <cell r="K22" t="str">
            <v>武汉农商行微小企业信贷服务中心</v>
          </cell>
          <cell r="L22">
            <v>10</v>
          </cell>
        </row>
        <row r="22">
          <cell r="N22">
            <v>44344</v>
          </cell>
          <cell r="O22">
            <v>44756</v>
          </cell>
        </row>
        <row r="22">
          <cell r="Q22">
            <v>1.624759</v>
          </cell>
          <cell r="R22">
            <v>1.299807</v>
          </cell>
          <cell r="S22">
            <v>0.649904</v>
          </cell>
          <cell r="T22">
            <v>0.3249</v>
          </cell>
        </row>
        <row r="22">
          <cell r="Z22">
            <v>0.3249</v>
          </cell>
        </row>
        <row r="22">
          <cell r="AI22" t="str">
            <v>蔡甸区</v>
          </cell>
        </row>
        <row r="23">
          <cell r="B23" t="str">
            <v>批量业务</v>
          </cell>
        </row>
        <row r="23">
          <cell r="D23" t="str">
            <v>张选明</v>
          </cell>
        </row>
        <row r="23">
          <cell r="F23" t="str">
            <v>武汉市显明石材装饰有限公司</v>
          </cell>
        </row>
        <row r="23">
          <cell r="I23" t="str">
            <v>小微企业主</v>
          </cell>
        </row>
        <row r="23">
          <cell r="K23" t="str">
            <v>武汉农商行微小企业信贷服务中心</v>
          </cell>
          <cell r="L23">
            <v>19</v>
          </cell>
        </row>
        <row r="23">
          <cell r="N23">
            <v>44350</v>
          </cell>
          <cell r="O23">
            <v>44756</v>
          </cell>
        </row>
        <row r="23">
          <cell r="Q23">
            <v>18.212146</v>
          </cell>
          <cell r="R23">
            <v>14.569717</v>
          </cell>
          <cell r="S23">
            <v>7.284859</v>
          </cell>
          <cell r="T23">
            <v>3.6424</v>
          </cell>
        </row>
        <row r="23">
          <cell r="Z23">
            <v>3.6424</v>
          </cell>
        </row>
        <row r="23">
          <cell r="AI23" t="str">
            <v>临空港经开区（东西湖区）</v>
          </cell>
        </row>
        <row r="24">
          <cell r="B24" t="str">
            <v>批量业务</v>
          </cell>
        </row>
        <row r="24">
          <cell r="D24" t="str">
            <v>柯爱民</v>
          </cell>
        </row>
        <row r="24">
          <cell r="F24" t="str">
            <v>武汉皓天易投商贸有限公司</v>
          </cell>
        </row>
        <row r="24">
          <cell r="I24" t="str">
            <v>小微企业主</v>
          </cell>
        </row>
        <row r="24">
          <cell r="K24" t="str">
            <v>武汉农商行微小企业信贷服务中心</v>
          </cell>
          <cell r="L24">
            <v>20</v>
          </cell>
        </row>
        <row r="24">
          <cell r="N24">
            <v>44536</v>
          </cell>
          <cell r="O24">
            <v>44768</v>
          </cell>
        </row>
        <row r="24">
          <cell r="Q24">
            <v>19.883034</v>
          </cell>
          <cell r="R24">
            <v>15.906427</v>
          </cell>
          <cell r="S24">
            <v>7.953214</v>
          </cell>
          <cell r="T24">
            <v>3.9766</v>
          </cell>
        </row>
        <row r="24">
          <cell r="Z24">
            <v>3.9766</v>
          </cell>
        </row>
        <row r="24">
          <cell r="AI24" t="str">
            <v>硚口区</v>
          </cell>
        </row>
        <row r="25">
          <cell r="B25" t="str">
            <v>批量业务</v>
          </cell>
        </row>
        <row r="25">
          <cell r="D25" t="str">
            <v>柯爱民</v>
          </cell>
        </row>
        <row r="25">
          <cell r="F25" t="str">
            <v>武汉皓天易投商贸有限公司</v>
          </cell>
        </row>
        <row r="25">
          <cell r="I25" t="str">
            <v>小微企业主</v>
          </cell>
        </row>
        <row r="25">
          <cell r="K25" t="str">
            <v>武汉农商行微小企业信贷服务中心</v>
          </cell>
          <cell r="L25">
            <v>100</v>
          </cell>
        </row>
        <row r="25">
          <cell r="N25">
            <v>44372</v>
          </cell>
          <cell r="O25">
            <v>44768</v>
          </cell>
        </row>
        <row r="25">
          <cell r="Q25">
            <v>100</v>
          </cell>
          <cell r="R25">
            <v>80</v>
          </cell>
          <cell r="S25">
            <v>40</v>
          </cell>
          <cell r="T25">
            <v>20</v>
          </cell>
        </row>
        <row r="25">
          <cell r="Z25">
            <v>20</v>
          </cell>
        </row>
        <row r="25">
          <cell r="AI25" t="str">
            <v>硚口区</v>
          </cell>
        </row>
        <row r="26">
          <cell r="B26" t="str">
            <v>批量业务</v>
          </cell>
        </row>
        <row r="26">
          <cell r="D26" t="str">
            <v>尹合方</v>
          </cell>
        </row>
        <row r="26">
          <cell r="F26" t="str">
            <v>武汉市硚口区尹合方服装辅料经营部</v>
          </cell>
        </row>
        <row r="26">
          <cell r="I26" t="str">
            <v>个体工商户</v>
          </cell>
        </row>
        <row r="26">
          <cell r="K26" t="str">
            <v>武汉农商行微小企业信贷服务中心</v>
          </cell>
          <cell r="L26">
            <v>50</v>
          </cell>
        </row>
        <row r="26">
          <cell r="N26">
            <v>44350</v>
          </cell>
          <cell r="O26">
            <v>44768</v>
          </cell>
        </row>
        <row r="26">
          <cell r="Q26">
            <v>50</v>
          </cell>
          <cell r="R26">
            <v>40</v>
          </cell>
          <cell r="S26">
            <v>20</v>
          </cell>
          <cell r="T26">
            <v>10</v>
          </cell>
        </row>
        <row r="26">
          <cell r="Z26">
            <v>10</v>
          </cell>
        </row>
        <row r="26">
          <cell r="AI26" t="str">
            <v>硚口区</v>
          </cell>
        </row>
        <row r="27">
          <cell r="B27" t="str">
            <v>批量业务</v>
          </cell>
        </row>
        <row r="27">
          <cell r="D27" t="str">
            <v>武汉优蓝云人力资源服务有限公司</v>
          </cell>
        </row>
        <row r="27">
          <cell r="F27" t="str">
            <v>武汉优蓝云人力资源服务有限公司</v>
          </cell>
        </row>
        <row r="27">
          <cell r="I27" t="str">
            <v>小微企业</v>
          </cell>
        </row>
        <row r="27">
          <cell r="K27" t="str">
            <v>农业银行武汉武昌支行</v>
          </cell>
          <cell r="L27">
            <v>46.3</v>
          </cell>
        </row>
        <row r="27">
          <cell r="N27">
            <v>44546</v>
          </cell>
          <cell r="O27">
            <v>44798</v>
          </cell>
        </row>
        <row r="27">
          <cell r="Q27">
            <v>46.3</v>
          </cell>
          <cell r="R27">
            <v>37.04</v>
          </cell>
          <cell r="S27">
            <v>18.52</v>
          </cell>
          <cell r="T27">
            <v>9.26</v>
          </cell>
        </row>
        <row r="27">
          <cell r="Z27">
            <v>9.26</v>
          </cell>
        </row>
        <row r="27">
          <cell r="AI27" t="str">
            <v>武昌区</v>
          </cell>
        </row>
        <row r="28">
          <cell r="B28" t="str">
            <v>批量业务</v>
          </cell>
        </row>
        <row r="28">
          <cell r="D28" t="str">
            <v>张霖</v>
          </cell>
        </row>
        <row r="28">
          <cell r="F28" t="str">
            <v>武汉市硚口区然妍服饰商行</v>
          </cell>
        </row>
        <row r="28">
          <cell r="I28" t="str">
            <v>个体工商户</v>
          </cell>
        </row>
        <row r="28">
          <cell r="K28" t="str">
            <v>武汉农商行微小企业信贷服务中心</v>
          </cell>
          <cell r="L28">
            <v>30</v>
          </cell>
        </row>
        <row r="28">
          <cell r="N28">
            <v>44383</v>
          </cell>
          <cell r="O28">
            <v>44799</v>
          </cell>
        </row>
        <row r="28">
          <cell r="Q28">
            <v>22.408406</v>
          </cell>
          <cell r="R28">
            <v>17.926725</v>
          </cell>
          <cell r="S28">
            <v>8.963362</v>
          </cell>
          <cell r="T28">
            <v>4.4816</v>
          </cell>
        </row>
        <row r="28">
          <cell r="Z28">
            <v>4.4816</v>
          </cell>
        </row>
        <row r="28">
          <cell r="AI28" t="str">
            <v>硚口区</v>
          </cell>
        </row>
        <row r="29">
          <cell r="B29" t="str">
            <v>批量业务</v>
          </cell>
        </row>
        <row r="29">
          <cell r="D29" t="str">
            <v>李必庆</v>
          </cell>
        </row>
        <row r="29">
          <cell r="F29" t="str">
            <v>武汉家鑫塑料制品有限公司</v>
          </cell>
        </row>
        <row r="29">
          <cell r="I29" t="str">
            <v>小微企业主</v>
          </cell>
        </row>
        <row r="29">
          <cell r="K29" t="str">
            <v>汉口银行汉正街</v>
          </cell>
          <cell r="L29">
            <v>160</v>
          </cell>
        </row>
        <row r="29">
          <cell r="N29">
            <v>44336</v>
          </cell>
          <cell r="O29">
            <v>44802</v>
          </cell>
        </row>
        <row r="29">
          <cell r="Q29">
            <v>160</v>
          </cell>
          <cell r="R29">
            <v>128</v>
          </cell>
          <cell r="S29">
            <v>64</v>
          </cell>
          <cell r="T29">
            <v>32</v>
          </cell>
        </row>
        <row r="29">
          <cell r="Z29">
            <v>32</v>
          </cell>
        </row>
        <row r="29">
          <cell r="AI29" t="str">
            <v>汉阳区</v>
          </cell>
        </row>
        <row r="30">
          <cell r="B30" t="str">
            <v>批量业务</v>
          </cell>
        </row>
        <row r="30">
          <cell r="D30" t="str">
            <v>祝武华</v>
          </cell>
        </row>
        <row r="30">
          <cell r="F30" t="str">
            <v>武汉九龙富宝贸易有限公司</v>
          </cell>
        </row>
        <row r="30">
          <cell r="I30" t="str">
            <v>小微企业主</v>
          </cell>
        </row>
        <row r="30">
          <cell r="K30" t="str">
            <v>汉口银行汉正街</v>
          </cell>
          <cell r="L30">
            <v>200</v>
          </cell>
        </row>
        <row r="30">
          <cell r="N30">
            <v>44344</v>
          </cell>
          <cell r="O30">
            <v>44802</v>
          </cell>
        </row>
        <row r="30">
          <cell r="Q30">
            <v>200</v>
          </cell>
          <cell r="R30">
            <v>160</v>
          </cell>
          <cell r="S30">
            <v>80</v>
          </cell>
          <cell r="T30">
            <v>40</v>
          </cell>
        </row>
        <row r="30">
          <cell r="Z30">
            <v>40</v>
          </cell>
        </row>
        <row r="30">
          <cell r="AI30" t="str">
            <v>硚口区</v>
          </cell>
        </row>
        <row r="31">
          <cell r="B31" t="str">
            <v>批量业务</v>
          </cell>
        </row>
        <row r="31">
          <cell r="D31" t="str">
            <v>武汉奇洋商贸有限责任公司</v>
          </cell>
        </row>
        <row r="31">
          <cell r="F31" t="str">
            <v>武汉奇洋商贸有限责任公司</v>
          </cell>
        </row>
        <row r="31">
          <cell r="I31" t="str">
            <v>小微企业</v>
          </cell>
        </row>
        <row r="31">
          <cell r="K31" t="str">
            <v>汉口银行汉正街</v>
          </cell>
          <cell r="L31">
            <v>180</v>
          </cell>
        </row>
        <row r="31">
          <cell r="N31">
            <v>44404</v>
          </cell>
          <cell r="O31">
            <v>44802</v>
          </cell>
        </row>
        <row r="31">
          <cell r="Q31">
            <v>180</v>
          </cell>
          <cell r="R31">
            <v>144</v>
          </cell>
          <cell r="S31">
            <v>72</v>
          </cell>
          <cell r="T31">
            <v>36</v>
          </cell>
        </row>
        <row r="31">
          <cell r="Z31">
            <v>36</v>
          </cell>
        </row>
        <row r="31">
          <cell r="AI31" t="str">
            <v>黄陂区</v>
          </cell>
        </row>
        <row r="32">
          <cell r="B32" t="str">
            <v>批量业务</v>
          </cell>
        </row>
        <row r="32">
          <cell r="D32" t="str">
            <v>武汉九龙富宝贸易有限公司</v>
          </cell>
        </row>
        <row r="32">
          <cell r="F32" t="str">
            <v>武汉九龙富宝贸易有限公司</v>
          </cell>
        </row>
        <row r="32">
          <cell r="I32" t="str">
            <v>小微企业</v>
          </cell>
        </row>
        <row r="32">
          <cell r="K32" t="str">
            <v>汉口银行汉正街</v>
          </cell>
          <cell r="L32">
            <v>423</v>
          </cell>
        </row>
        <row r="32">
          <cell r="N32">
            <v>44377</v>
          </cell>
          <cell r="O32">
            <v>44802</v>
          </cell>
        </row>
        <row r="32">
          <cell r="Q32">
            <v>345.572354</v>
          </cell>
          <cell r="R32">
            <v>276.457883</v>
          </cell>
          <cell r="S32">
            <v>138.228942</v>
          </cell>
          <cell r="T32">
            <v>69.1144</v>
          </cell>
        </row>
        <row r="32">
          <cell r="Z32">
            <v>69.1144</v>
          </cell>
        </row>
        <row r="32">
          <cell r="AI32" t="str">
            <v>硚口区</v>
          </cell>
        </row>
        <row r="33">
          <cell r="B33" t="str">
            <v>批量业务</v>
          </cell>
        </row>
        <row r="33">
          <cell r="D33" t="str">
            <v>陈建华</v>
          </cell>
        </row>
        <row r="33">
          <cell r="F33" t="str">
            <v>武汉景晟建商贸有限公司</v>
          </cell>
        </row>
        <row r="33">
          <cell r="I33" t="str">
            <v>小微企业主</v>
          </cell>
        </row>
        <row r="33">
          <cell r="K33" t="str">
            <v>武汉农商行微小企业信贷服务中心</v>
          </cell>
          <cell r="L33">
            <v>14</v>
          </cell>
        </row>
        <row r="33">
          <cell r="N33">
            <v>44417</v>
          </cell>
          <cell r="O33">
            <v>44818</v>
          </cell>
        </row>
        <row r="33">
          <cell r="Q33">
            <v>13.696849</v>
          </cell>
          <cell r="R33">
            <v>10.957479</v>
          </cell>
          <cell r="S33">
            <v>5.47874</v>
          </cell>
          <cell r="T33">
            <v>2.7393</v>
          </cell>
        </row>
        <row r="33">
          <cell r="Z33">
            <v>2.7393</v>
          </cell>
        </row>
        <row r="33">
          <cell r="AI33" t="str">
            <v>汉阳区</v>
          </cell>
        </row>
        <row r="34">
          <cell r="B34" t="str">
            <v>批量业务</v>
          </cell>
        </row>
        <row r="34">
          <cell r="D34" t="str">
            <v>刘艳梅</v>
          </cell>
        </row>
        <row r="34">
          <cell r="F34" t="str">
            <v>武汉鑫华誉纸业有限公司</v>
          </cell>
        </row>
        <row r="34">
          <cell r="I34" t="str">
            <v>小微企业主</v>
          </cell>
        </row>
        <row r="34">
          <cell r="K34" t="str">
            <v>武汉农商行微小企业信贷服务中心</v>
          </cell>
          <cell r="L34">
            <v>13</v>
          </cell>
        </row>
        <row r="34">
          <cell r="N34">
            <v>44426</v>
          </cell>
          <cell r="O34">
            <v>44818</v>
          </cell>
        </row>
        <row r="34">
          <cell r="Q34">
            <v>13</v>
          </cell>
          <cell r="R34">
            <v>10.4</v>
          </cell>
          <cell r="S34">
            <v>5.2</v>
          </cell>
          <cell r="T34">
            <v>2.6</v>
          </cell>
        </row>
        <row r="34">
          <cell r="Z34">
            <v>2.6</v>
          </cell>
        </row>
        <row r="34">
          <cell r="AI34" t="str">
            <v>江汉区</v>
          </cell>
        </row>
        <row r="35">
          <cell r="B35" t="str">
            <v>批量业务</v>
          </cell>
        </row>
        <row r="35">
          <cell r="D35" t="str">
            <v>任耀湖</v>
          </cell>
        </row>
        <row r="35">
          <cell r="F35" t="str">
            <v>武汉幸福湖烟花爆竹有限公司</v>
          </cell>
        </row>
        <row r="35">
          <cell r="I35" t="str">
            <v>小微企业主</v>
          </cell>
        </row>
        <row r="35">
          <cell r="K35" t="str">
            <v>武汉农商行微小企业信贷服务中心</v>
          </cell>
          <cell r="L35">
            <v>60</v>
          </cell>
        </row>
        <row r="35">
          <cell r="N35">
            <v>44433</v>
          </cell>
          <cell r="O35">
            <v>44818</v>
          </cell>
        </row>
        <row r="35">
          <cell r="Q35">
            <v>49.460254</v>
          </cell>
          <cell r="R35">
            <v>39.568203</v>
          </cell>
          <cell r="S35">
            <v>19.784102</v>
          </cell>
          <cell r="T35">
            <v>9.892</v>
          </cell>
        </row>
        <row r="35">
          <cell r="Z35">
            <v>9.892</v>
          </cell>
        </row>
        <row r="35">
          <cell r="AI35" t="str">
            <v>武汉经开区（汉南区）</v>
          </cell>
        </row>
        <row r="36">
          <cell r="B36" t="str">
            <v>批量业务</v>
          </cell>
        </row>
        <row r="36">
          <cell r="D36" t="str">
            <v>魏从强</v>
          </cell>
        </row>
        <row r="36">
          <cell r="F36" t="str">
            <v>武汉市恒盛塑料包装印刷有限公司</v>
          </cell>
        </row>
        <row r="36">
          <cell r="I36" t="str">
            <v>小微企业主</v>
          </cell>
        </row>
        <row r="36">
          <cell r="K36" t="str">
            <v>武汉农商行微小企业信贷服务中心</v>
          </cell>
          <cell r="L36">
            <v>30</v>
          </cell>
        </row>
        <row r="36">
          <cell r="N36">
            <v>44629</v>
          </cell>
          <cell r="O36">
            <v>44818</v>
          </cell>
        </row>
        <row r="36">
          <cell r="Q36">
            <v>24.926574</v>
          </cell>
          <cell r="R36">
            <v>19.941259</v>
          </cell>
          <cell r="S36">
            <v>9.97063</v>
          </cell>
          <cell r="T36">
            <v>4.9853</v>
          </cell>
        </row>
        <row r="36">
          <cell r="Z36">
            <v>4.9853</v>
          </cell>
        </row>
        <row r="36">
          <cell r="AI36" t="str">
            <v>黄陂区</v>
          </cell>
        </row>
        <row r="37">
          <cell r="B37" t="str">
            <v>批量业务</v>
          </cell>
        </row>
        <row r="37">
          <cell r="D37" t="str">
            <v>杨斌峰</v>
          </cell>
        </row>
        <row r="37">
          <cell r="F37" t="str">
            <v>武汉亿琳美家整体家居经营部</v>
          </cell>
        </row>
        <row r="37">
          <cell r="I37" t="str">
            <v>个体工商户</v>
          </cell>
        </row>
        <row r="37">
          <cell r="K37" t="str">
            <v>武汉农商行微小企业信贷服务中心</v>
          </cell>
          <cell r="L37">
            <v>10</v>
          </cell>
        </row>
        <row r="37">
          <cell r="N37">
            <v>44455</v>
          </cell>
          <cell r="O37">
            <v>44830</v>
          </cell>
        </row>
        <row r="37">
          <cell r="Q37">
            <v>4.568587</v>
          </cell>
          <cell r="R37">
            <v>3.65487</v>
          </cell>
          <cell r="S37">
            <v>1.827435</v>
          </cell>
          <cell r="T37">
            <v>0.9137</v>
          </cell>
        </row>
        <row r="37">
          <cell r="Z37">
            <v>0.9137</v>
          </cell>
        </row>
        <row r="37">
          <cell r="AI37" t="str">
            <v>青山区</v>
          </cell>
        </row>
        <row r="38">
          <cell r="B38" t="str">
            <v>批量业务</v>
          </cell>
        </row>
        <row r="38">
          <cell r="D38" t="str">
            <v>汪国华</v>
          </cell>
        </row>
        <row r="38">
          <cell r="F38" t="str">
            <v>武汉市新洲区国华餐馆</v>
          </cell>
        </row>
        <row r="38">
          <cell r="I38" t="str">
            <v>个体工商户</v>
          </cell>
        </row>
        <row r="38">
          <cell r="K38" t="str">
            <v>武汉农商行微小企业信贷服务中心</v>
          </cell>
          <cell r="L38">
            <v>10</v>
          </cell>
        </row>
        <row r="38">
          <cell r="N38">
            <v>44449</v>
          </cell>
          <cell r="O38">
            <v>44830</v>
          </cell>
        </row>
        <row r="38">
          <cell r="Q38">
            <v>2.687831</v>
          </cell>
          <cell r="R38">
            <v>2.150265</v>
          </cell>
          <cell r="S38">
            <v>1.075133</v>
          </cell>
          <cell r="T38">
            <v>0.5375</v>
          </cell>
        </row>
        <row r="38">
          <cell r="Z38">
            <v>0.5375</v>
          </cell>
        </row>
        <row r="38">
          <cell r="AI38" t="str">
            <v>新洲区</v>
          </cell>
        </row>
        <row r="39">
          <cell r="B39" t="str">
            <v>批量业务</v>
          </cell>
        </row>
        <row r="39">
          <cell r="D39" t="str">
            <v>韩淳</v>
          </cell>
        </row>
        <row r="39">
          <cell r="F39" t="str">
            <v>湖北新晋机电有限公司</v>
          </cell>
        </row>
        <row r="39">
          <cell r="I39" t="str">
            <v>小微企业主</v>
          </cell>
        </row>
        <row r="39">
          <cell r="K39" t="str">
            <v>武汉农商行微小企业信贷服务中心</v>
          </cell>
          <cell r="L39">
            <v>45</v>
          </cell>
        </row>
        <row r="39">
          <cell r="N39">
            <v>44456</v>
          </cell>
          <cell r="O39">
            <v>44833</v>
          </cell>
        </row>
        <row r="39">
          <cell r="Q39">
            <v>45</v>
          </cell>
          <cell r="R39">
            <v>36</v>
          </cell>
          <cell r="S39">
            <v>18</v>
          </cell>
          <cell r="T39">
            <v>9</v>
          </cell>
        </row>
        <row r="39">
          <cell r="Z39">
            <v>9</v>
          </cell>
        </row>
        <row r="39">
          <cell r="AI39" t="str">
            <v>武昌区</v>
          </cell>
        </row>
        <row r="40">
          <cell r="B40" t="str">
            <v>批量业务</v>
          </cell>
        </row>
        <row r="40">
          <cell r="D40" t="str">
            <v>黄珊</v>
          </cell>
        </row>
        <row r="40">
          <cell r="F40" t="str">
            <v>武汉平同建筑工程有限公司</v>
          </cell>
        </row>
        <row r="40">
          <cell r="I40" t="str">
            <v>小微企业主</v>
          </cell>
        </row>
        <row r="40">
          <cell r="K40" t="str">
            <v>武汉农商行微小企业信贷服务中心</v>
          </cell>
          <cell r="L40">
            <v>14</v>
          </cell>
        </row>
        <row r="40">
          <cell r="N40">
            <v>44453</v>
          </cell>
          <cell r="O40">
            <v>44833</v>
          </cell>
        </row>
        <row r="40">
          <cell r="Q40">
            <v>13.858638</v>
          </cell>
          <cell r="R40">
            <v>11.08691</v>
          </cell>
          <cell r="S40">
            <v>5.543455</v>
          </cell>
          <cell r="T40">
            <v>2.7717</v>
          </cell>
        </row>
        <row r="40">
          <cell r="Z40">
            <v>2.7717</v>
          </cell>
        </row>
        <row r="40">
          <cell r="AI40" t="str">
            <v>黄陂区</v>
          </cell>
        </row>
        <row r="41">
          <cell r="B41" t="str">
            <v>批量业务</v>
          </cell>
        </row>
        <row r="41">
          <cell r="D41" t="str">
            <v>罗洋</v>
          </cell>
        </row>
        <row r="41">
          <cell r="F41" t="str">
            <v>武汉哲南劳务工程有限公司</v>
          </cell>
        </row>
        <row r="41">
          <cell r="I41" t="str">
            <v>小微企业主</v>
          </cell>
        </row>
        <row r="41">
          <cell r="K41" t="str">
            <v>武汉农商行微小企业信贷服务中心</v>
          </cell>
          <cell r="L41">
            <v>30</v>
          </cell>
        </row>
        <row r="41">
          <cell r="N41">
            <v>44454</v>
          </cell>
          <cell r="O41">
            <v>44833</v>
          </cell>
        </row>
        <row r="41">
          <cell r="Q41">
            <v>29.8953</v>
          </cell>
          <cell r="R41">
            <v>23.91624</v>
          </cell>
          <cell r="S41">
            <v>11.95812</v>
          </cell>
          <cell r="T41">
            <v>5.979</v>
          </cell>
        </row>
        <row r="41">
          <cell r="Z41">
            <v>5.979</v>
          </cell>
        </row>
        <row r="41">
          <cell r="AI41" t="str">
            <v>江汉区</v>
          </cell>
        </row>
        <row r="42">
          <cell r="B42" t="str">
            <v>批量业务</v>
          </cell>
        </row>
        <row r="42">
          <cell r="D42" t="str">
            <v>罗洋</v>
          </cell>
        </row>
        <row r="42">
          <cell r="F42" t="str">
            <v>武汉哲南劳务工程有限公司</v>
          </cell>
        </row>
        <row r="42">
          <cell r="I42" t="str">
            <v>小微企业主</v>
          </cell>
        </row>
        <row r="42">
          <cell r="K42" t="str">
            <v>武汉农商行微小企业信贷服务中心</v>
          </cell>
          <cell r="L42">
            <v>50</v>
          </cell>
        </row>
        <row r="42">
          <cell r="N42">
            <v>44454</v>
          </cell>
          <cell r="O42">
            <v>44833</v>
          </cell>
        </row>
        <row r="42">
          <cell r="Q42">
            <v>49.947869</v>
          </cell>
          <cell r="R42">
            <v>39.958295</v>
          </cell>
          <cell r="S42">
            <v>19.979148</v>
          </cell>
          <cell r="T42">
            <v>9.9895</v>
          </cell>
        </row>
        <row r="42">
          <cell r="Z42">
            <v>9.9895</v>
          </cell>
        </row>
        <row r="42">
          <cell r="AI42" t="str">
            <v>江汉区</v>
          </cell>
        </row>
        <row r="43">
          <cell r="B43" t="str">
            <v>批量业务</v>
          </cell>
        </row>
        <row r="43">
          <cell r="D43" t="str">
            <v>翟康林</v>
          </cell>
        </row>
        <row r="43">
          <cell r="F43" t="str">
            <v>武汉香儿莎服饰有限公司</v>
          </cell>
        </row>
        <row r="43">
          <cell r="I43" t="str">
            <v>小微企业主</v>
          </cell>
        </row>
        <row r="43">
          <cell r="K43" t="str">
            <v>中国银行武汉硚口支行</v>
          </cell>
          <cell r="L43">
            <v>50</v>
          </cell>
        </row>
        <row r="43">
          <cell r="N43">
            <v>44316</v>
          </cell>
          <cell r="O43">
            <v>44770</v>
          </cell>
        </row>
        <row r="43">
          <cell r="Q43">
            <v>49.851158</v>
          </cell>
          <cell r="R43">
            <v>39.880926</v>
          </cell>
          <cell r="S43">
            <v>24.92557875</v>
          </cell>
          <cell r="T43">
            <v>9.9702</v>
          </cell>
        </row>
        <row r="43">
          <cell r="Z43">
            <v>9.9702</v>
          </cell>
        </row>
        <row r="43">
          <cell r="AI43" t="str">
            <v>临空港经开区（东西湖区）</v>
          </cell>
        </row>
        <row r="44">
          <cell r="B44" t="str">
            <v>批量业务</v>
          </cell>
        </row>
        <row r="44">
          <cell r="D44" t="str">
            <v>范俊</v>
          </cell>
        </row>
        <row r="44">
          <cell r="F44" t="str">
            <v>武汉市硚口区颢臻俊凯服装经营部</v>
          </cell>
        </row>
        <row r="44">
          <cell r="I44" t="str">
            <v>个体工商户</v>
          </cell>
        </row>
        <row r="44">
          <cell r="K44" t="str">
            <v>中国银行武汉硚口支行</v>
          </cell>
          <cell r="L44">
            <v>50</v>
          </cell>
        </row>
        <row r="44">
          <cell r="N44">
            <v>44370</v>
          </cell>
          <cell r="O44">
            <v>44783</v>
          </cell>
        </row>
        <row r="44">
          <cell r="Q44">
            <v>49.8848</v>
          </cell>
          <cell r="R44">
            <v>39.90784</v>
          </cell>
          <cell r="S44">
            <v>24.9424</v>
          </cell>
          <cell r="T44">
            <v>9.9769</v>
          </cell>
        </row>
        <row r="44">
          <cell r="Z44">
            <v>9.9769</v>
          </cell>
        </row>
        <row r="44">
          <cell r="AI44" t="str">
            <v>硚口区</v>
          </cell>
        </row>
        <row r="45">
          <cell r="B45" t="str">
            <v>循环授信业务</v>
          </cell>
        </row>
        <row r="45">
          <cell r="D45" t="str">
            <v>武汉市江岸区餐谋天下餐厅</v>
          </cell>
        </row>
        <row r="45">
          <cell r="F45" t="str">
            <v>武汉市江岸区餐谋天下餐厅</v>
          </cell>
        </row>
        <row r="45">
          <cell r="I45" t="str">
            <v>小微企业</v>
          </cell>
        </row>
        <row r="45">
          <cell r="K45" t="str">
            <v>建设银行武汉江岸支行</v>
          </cell>
          <cell r="L45">
            <v>35</v>
          </cell>
        </row>
        <row r="45">
          <cell r="N45">
            <v>44294</v>
          </cell>
          <cell r="O45">
            <v>44741</v>
          </cell>
        </row>
        <row r="45">
          <cell r="Q45">
            <v>35</v>
          </cell>
          <cell r="R45">
            <v>28</v>
          </cell>
          <cell r="S45">
            <v>17.5</v>
          </cell>
          <cell r="T45">
            <v>7</v>
          </cell>
        </row>
        <row r="45">
          <cell r="Z45">
            <v>7</v>
          </cell>
        </row>
        <row r="45">
          <cell r="AI45" t="str">
            <v>江岸区</v>
          </cell>
        </row>
        <row r="46">
          <cell r="B46" t="str">
            <v>循环授信业务</v>
          </cell>
        </row>
        <row r="46">
          <cell r="D46" t="str">
            <v>湖北丈行天下测绘科技有限公司</v>
          </cell>
        </row>
        <row r="46">
          <cell r="F46" t="str">
            <v>湖北丈行天下测绘科技有限公司</v>
          </cell>
        </row>
        <row r="46">
          <cell r="I46" t="str">
            <v>小微企业</v>
          </cell>
        </row>
        <row r="46">
          <cell r="K46" t="str">
            <v>建设银行武汉江岸支行</v>
          </cell>
          <cell r="L46">
            <v>60</v>
          </cell>
        </row>
        <row r="46">
          <cell r="N46">
            <v>44308</v>
          </cell>
          <cell r="O46">
            <v>44736</v>
          </cell>
        </row>
        <row r="46">
          <cell r="Q46">
            <v>60</v>
          </cell>
          <cell r="R46">
            <v>48</v>
          </cell>
          <cell r="S46">
            <v>30</v>
          </cell>
          <cell r="T46">
            <v>12</v>
          </cell>
        </row>
        <row r="46">
          <cell r="Z46">
            <v>12</v>
          </cell>
        </row>
        <row r="46">
          <cell r="AI46" t="str">
            <v>硚口区</v>
          </cell>
        </row>
        <row r="47">
          <cell r="B47" t="str">
            <v>循环授信业务</v>
          </cell>
        </row>
        <row r="47">
          <cell r="D47" t="str">
            <v>武汉南望山物业管理有限公司</v>
          </cell>
        </row>
        <row r="47">
          <cell r="F47" t="str">
            <v>武汉南望山物业管理有限公司</v>
          </cell>
        </row>
        <row r="47">
          <cell r="I47" t="str">
            <v>小微企业</v>
          </cell>
        </row>
        <row r="47">
          <cell r="K47" t="str">
            <v>建设银行武汉钢城支行</v>
          </cell>
          <cell r="L47">
            <v>67.7</v>
          </cell>
        </row>
        <row r="47">
          <cell r="N47">
            <v>44373</v>
          </cell>
          <cell r="O47">
            <v>44800</v>
          </cell>
        </row>
        <row r="47">
          <cell r="Q47">
            <v>67.7</v>
          </cell>
          <cell r="R47">
            <v>54.160001</v>
          </cell>
          <cell r="S47">
            <v>33.850000625</v>
          </cell>
          <cell r="T47">
            <v>13.54</v>
          </cell>
        </row>
        <row r="47">
          <cell r="Z47">
            <v>13.54</v>
          </cell>
        </row>
        <row r="47">
          <cell r="AI47" t="str">
            <v>东湖风景区</v>
          </cell>
        </row>
        <row r="48">
          <cell r="B48" t="str">
            <v>循环授信业务</v>
          </cell>
        </row>
        <row r="48">
          <cell r="D48" t="str">
            <v>武汉极上料理餐饮管理有限公司</v>
          </cell>
        </row>
        <row r="48">
          <cell r="F48" t="str">
            <v>武汉极上料理餐饮管理有限公司</v>
          </cell>
        </row>
        <row r="48">
          <cell r="I48" t="str">
            <v>小微企业</v>
          </cell>
        </row>
        <row r="48">
          <cell r="K48" t="str">
            <v>建设银行武汉光谷自贸区分行</v>
          </cell>
          <cell r="L48">
            <v>99.9</v>
          </cell>
        </row>
        <row r="48">
          <cell r="N48">
            <v>44585</v>
          </cell>
          <cell r="O48">
            <v>44795</v>
          </cell>
        </row>
        <row r="48">
          <cell r="Q48">
            <v>99.9</v>
          </cell>
          <cell r="R48">
            <v>79.92</v>
          </cell>
          <cell r="S48">
            <v>49.95</v>
          </cell>
          <cell r="T48">
            <v>19.98</v>
          </cell>
        </row>
        <row r="48">
          <cell r="Z48">
            <v>19.98</v>
          </cell>
        </row>
        <row r="48">
          <cell r="AI48" t="str">
            <v>江岸区</v>
          </cell>
        </row>
        <row r="49">
          <cell r="B49" t="str">
            <v>循环授信业务</v>
          </cell>
        </row>
        <row r="49">
          <cell r="D49" t="str">
            <v>武汉森鑫达建筑工程有限公司</v>
          </cell>
        </row>
        <row r="49">
          <cell r="F49" t="str">
            <v>武汉森鑫达建筑工程有限公司</v>
          </cell>
        </row>
        <row r="49">
          <cell r="I49" t="str">
            <v>小微企业</v>
          </cell>
        </row>
        <row r="49">
          <cell r="K49" t="str">
            <v>建设银行武汉经济技术开发区支行</v>
          </cell>
          <cell r="L49">
            <v>91.8</v>
          </cell>
        </row>
        <row r="49">
          <cell r="N49">
            <v>44407</v>
          </cell>
          <cell r="O49">
            <v>44834</v>
          </cell>
        </row>
        <row r="49">
          <cell r="Q49">
            <v>90.596089</v>
          </cell>
          <cell r="R49">
            <v>72.476872</v>
          </cell>
          <cell r="S49">
            <v>45.298045</v>
          </cell>
          <cell r="T49">
            <v>18.1192</v>
          </cell>
        </row>
        <row r="49">
          <cell r="Z49">
            <v>18.1192</v>
          </cell>
        </row>
        <row r="49">
          <cell r="AI49" t="str">
            <v>武汉经开区（汉南区）</v>
          </cell>
        </row>
        <row r="50">
          <cell r="B50" t="str">
            <v>批量业务</v>
          </cell>
        </row>
        <row r="50">
          <cell r="D50" t="str">
            <v>张燕飞</v>
          </cell>
        </row>
        <row r="50">
          <cell r="F50" t="str">
            <v>武汉京立连诚商贸有限公司</v>
          </cell>
        </row>
        <row r="50">
          <cell r="I50" t="str">
            <v>小微企业主</v>
          </cell>
        </row>
        <row r="50">
          <cell r="K50" t="str">
            <v>武汉农商行微小企业信贷服务中心</v>
          </cell>
          <cell r="L50">
            <v>10</v>
          </cell>
        </row>
        <row r="50">
          <cell r="N50">
            <v>44551</v>
          </cell>
          <cell r="O50">
            <v>44876</v>
          </cell>
        </row>
        <row r="50">
          <cell r="Q50">
            <v>4.218892</v>
          </cell>
          <cell r="R50">
            <v>3.375114</v>
          </cell>
          <cell r="S50">
            <v>1.687557</v>
          </cell>
          <cell r="T50">
            <v>0.8437</v>
          </cell>
        </row>
        <row r="50">
          <cell r="Z50">
            <v>0.8437</v>
          </cell>
        </row>
        <row r="50">
          <cell r="AI50" t="str">
            <v>新洲区</v>
          </cell>
        </row>
        <row r="51">
          <cell r="B51" t="str">
            <v>批量业务</v>
          </cell>
        </row>
        <row r="51">
          <cell r="D51" t="str">
            <v>王东</v>
          </cell>
        </row>
        <row r="51">
          <cell r="F51" t="str">
            <v>武汉东腾名就装饰工程有限公司</v>
          </cell>
        </row>
        <row r="51">
          <cell r="I51" t="str">
            <v>小微企业主</v>
          </cell>
        </row>
        <row r="51">
          <cell r="K51" t="str">
            <v>武汉农商行微小企业信贷服务中心</v>
          </cell>
          <cell r="L51">
            <v>20</v>
          </cell>
        </row>
        <row r="51">
          <cell r="N51">
            <v>44718</v>
          </cell>
          <cell r="O51">
            <v>44876</v>
          </cell>
        </row>
        <row r="51">
          <cell r="Q51">
            <v>16.512367</v>
          </cell>
          <cell r="R51">
            <v>13.209894</v>
          </cell>
          <cell r="S51">
            <v>6.604947</v>
          </cell>
          <cell r="T51">
            <v>3.3024</v>
          </cell>
        </row>
        <row r="51">
          <cell r="Z51">
            <v>3.3024</v>
          </cell>
        </row>
        <row r="51">
          <cell r="AI51" t="str">
            <v>临空港经开区（东西湖区）</v>
          </cell>
        </row>
        <row r="52">
          <cell r="B52" t="str">
            <v>批量业务</v>
          </cell>
        </row>
        <row r="52">
          <cell r="D52" t="str">
            <v>桂万里</v>
          </cell>
        </row>
        <row r="52">
          <cell r="F52" t="str">
            <v>武汉翰缘茶舍茗茶有限公司</v>
          </cell>
        </row>
        <row r="52">
          <cell r="I52" t="str">
            <v>小微企业主</v>
          </cell>
        </row>
        <row r="52">
          <cell r="K52" t="str">
            <v>汉口银行营业部</v>
          </cell>
          <cell r="L52">
            <v>10</v>
          </cell>
        </row>
        <row r="52">
          <cell r="N52">
            <v>44453</v>
          </cell>
          <cell r="O52">
            <v>44876</v>
          </cell>
        </row>
        <row r="52">
          <cell r="Q52">
            <v>10</v>
          </cell>
          <cell r="R52">
            <v>8</v>
          </cell>
          <cell r="S52">
            <v>4</v>
          </cell>
          <cell r="T52">
            <v>2</v>
          </cell>
        </row>
        <row r="52">
          <cell r="Z52">
            <v>2</v>
          </cell>
        </row>
        <row r="52">
          <cell r="AI52" t="str">
            <v>硚口区</v>
          </cell>
        </row>
        <row r="53">
          <cell r="B53" t="str">
            <v>批量业务</v>
          </cell>
        </row>
        <row r="53">
          <cell r="D53" t="str">
            <v>高树冬</v>
          </cell>
        </row>
        <row r="53">
          <cell r="F53" t="str">
            <v>武汉市硚口区高峰茶行</v>
          </cell>
        </row>
        <row r="53">
          <cell r="I53" t="str">
            <v>个体工商户</v>
          </cell>
        </row>
        <row r="53">
          <cell r="K53" t="str">
            <v>中国银行武汉硚口支行</v>
          </cell>
          <cell r="L53">
            <v>49</v>
          </cell>
        </row>
        <row r="53">
          <cell r="N53">
            <v>44435</v>
          </cell>
          <cell r="O53">
            <v>44847</v>
          </cell>
        </row>
        <row r="53">
          <cell r="Q53">
            <v>48.987975</v>
          </cell>
          <cell r="R53">
            <v>39.19038</v>
          </cell>
          <cell r="S53">
            <v>24.4939875</v>
          </cell>
          <cell r="T53">
            <v>9.7975</v>
          </cell>
        </row>
        <row r="53">
          <cell r="Z53">
            <v>9.7975</v>
          </cell>
        </row>
        <row r="53">
          <cell r="AI53" t="str">
            <v>硚口区</v>
          </cell>
        </row>
        <row r="54">
          <cell r="B54" t="str">
            <v>批量业务</v>
          </cell>
        </row>
        <row r="54">
          <cell r="D54" t="str">
            <v>黄俊</v>
          </cell>
        </row>
        <row r="54">
          <cell r="F54" t="str">
            <v>武汉市硚口区简之尚服饰经营部</v>
          </cell>
        </row>
        <row r="54">
          <cell r="I54" t="str">
            <v>个体工商户</v>
          </cell>
        </row>
        <row r="54">
          <cell r="K54" t="str">
            <v>中国银行武汉硚口支行</v>
          </cell>
          <cell r="L54">
            <v>40</v>
          </cell>
        </row>
        <row r="54">
          <cell r="N54">
            <v>44433</v>
          </cell>
          <cell r="O54">
            <v>44847</v>
          </cell>
        </row>
        <row r="54">
          <cell r="Q54">
            <v>39.991646</v>
          </cell>
          <cell r="R54">
            <v>31.993317</v>
          </cell>
          <cell r="S54">
            <v>19.995823125</v>
          </cell>
          <cell r="T54">
            <v>7.9983</v>
          </cell>
        </row>
        <row r="54">
          <cell r="Z54">
            <v>7.9983</v>
          </cell>
        </row>
        <row r="54">
          <cell r="AI54" t="str">
            <v>硚口区</v>
          </cell>
        </row>
        <row r="55">
          <cell r="B55" t="str">
            <v>批量业务</v>
          </cell>
        </row>
        <row r="55">
          <cell r="D55" t="str">
            <v>郭雨萍</v>
          </cell>
        </row>
        <row r="55">
          <cell r="F55" t="str">
            <v>武汉聚福驰科技发展有限公司</v>
          </cell>
        </row>
        <row r="55">
          <cell r="I55" t="str">
            <v>小微企业主</v>
          </cell>
        </row>
        <row r="55">
          <cell r="K55" t="str">
            <v>武汉农商行微小企业信贷服务中心</v>
          </cell>
          <cell r="L55">
            <v>8</v>
          </cell>
        </row>
        <row r="55">
          <cell r="N55">
            <v>44488</v>
          </cell>
          <cell r="O55">
            <v>44889</v>
          </cell>
        </row>
        <row r="55">
          <cell r="Q55">
            <v>7.999823</v>
          </cell>
          <cell r="R55">
            <v>6.399858</v>
          </cell>
          <cell r="S55">
            <v>3.199929</v>
          </cell>
          <cell r="T55">
            <v>1.5999</v>
          </cell>
        </row>
        <row r="55">
          <cell r="Z55">
            <v>1.5999</v>
          </cell>
        </row>
        <row r="55">
          <cell r="AI55" t="str">
            <v>蔡甸区</v>
          </cell>
        </row>
        <row r="56">
          <cell r="B56" t="str">
            <v>批量业务</v>
          </cell>
        </row>
        <row r="56">
          <cell r="D56" t="str">
            <v>夏胜</v>
          </cell>
        </row>
        <row r="56">
          <cell r="F56" t="str">
            <v>武汉市硚口区鸿胜针织商行</v>
          </cell>
        </row>
        <row r="56">
          <cell r="I56" t="str">
            <v>个体工商户</v>
          </cell>
        </row>
        <row r="56">
          <cell r="K56" t="str">
            <v>武汉农商行微小企业信贷服务中心</v>
          </cell>
          <cell r="L56">
            <v>20</v>
          </cell>
        </row>
        <row r="56">
          <cell r="N56">
            <v>44680</v>
          </cell>
          <cell r="O56">
            <v>44889</v>
          </cell>
        </row>
        <row r="56">
          <cell r="Q56">
            <v>15.096866</v>
          </cell>
          <cell r="R56">
            <v>12.077493</v>
          </cell>
          <cell r="S56">
            <v>6.038747</v>
          </cell>
          <cell r="T56">
            <v>3.0193</v>
          </cell>
        </row>
        <row r="56">
          <cell r="Z56">
            <v>3.0193</v>
          </cell>
        </row>
        <row r="56">
          <cell r="AI56" t="str">
            <v>硚口区</v>
          </cell>
        </row>
        <row r="57">
          <cell r="B57" t="str">
            <v>批量业务</v>
          </cell>
        </row>
        <row r="57">
          <cell r="D57" t="str">
            <v>夏升光</v>
          </cell>
        </row>
        <row r="57">
          <cell r="F57" t="str">
            <v>武汉福斯泰克科技有限公司</v>
          </cell>
        </row>
        <row r="57">
          <cell r="I57" t="str">
            <v>小微企业主</v>
          </cell>
        </row>
        <row r="57">
          <cell r="K57" t="str">
            <v>武汉农商行微小企业信贷服务中心</v>
          </cell>
          <cell r="L57">
            <v>29</v>
          </cell>
        </row>
        <row r="57">
          <cell r="N57">
            <v>44494</v>
          </cell>
          <cell r="O57">
            <v>44889</v>
          </cell>
        </row>
        <row r="57">
          <cell r="Q57">
            <v>28.97</v>
          </cell>
          <cell r="R57">
            <v>23.176</v>
          </cell>
          <cell r="S57">
            <v>11.588</v>
          </cell>
          <cell r="T57">
            <v>5.794</v>
          </cell>
        </row>
        <row r="57">
          <cell r="Z57">
            <v>5.794</v>
          </cell>
        </row>
        <row r="57">
          <cell r="AI57" t="str">
            <v>洪山区</v>
          </cell>
        </row>
        <row r="58">
          <cell r="B58" t="str">
            <v>批量业务</v>
          </cell>
        </row>
        <row r="58">
          <cell r="D58" t="str">
            <v>卢才彬</v>
          </cell>
        </row>
        <row r="58">
          <cell r="F58" t="str">
            <v>皮兔科技（武汉）有限公司</v>
          </cell>
        </row>
        <row r="58">
          <cell r="I58" t="str">
            <v>小微企业主</v>
          </cell>
        </row>
        <row r="58">
          <cell r="K58" t="str">
            <v>武汉农商行微小企业信贷服务中心</v>
          </cell>
          <cell r="L58">
            <v>7</v>
          </cell>
        </row>
        <row r="58">
          <cell r="N58">
            <v>44524</v>
          </cell>
          <cell r="O58">
            <v>44908</v>
          </cell>
        </row>
        <row r="58">
          <cell r="Q58">
            <v>7</v>
          </cell>
          <cell r="R58">
            <v>5.6</v>
          </cell>
          <cell r="S58">
            <v>2.8</v>
          </cell>
          <cell r="T58">
            <v>1.4</v>
          </cell>
        </row>
        <row r="58">
          <cell r="Z58">
            <v>1.4</v>
          </cell>
        </row>
        <row r="58">
          <cell r="AI58" t="str">
            <v>武汉经开区（汉南区）</v>
          </cell>
        </row>
        <row r="59">
          <cell r="B59" t="str">
            <v>循环授信业务</v>
          </cell>
        </row>
        <row r="59">
          <cell r="D59" t="str">
            <v>武汉瑞成盛世石业有限公司</v>
          </cell>
        </row>
        <row r="59">
          <cell r="F59" t="str">
            <v>武汉瑞成盛世石业有限公司</v>
          </cell>
        </row>
        <row r="59">
          <cell r="I59" t="str">
            <v>小微企业</v>
          </cell>
        </row>
        <row r="59">
          <cell r="K59" t="str">
            <v>建设银行武汉东西湖支行</v>
          </cell>
          <cell r="L59">
            <v>100</v>
          </cell>
        </row>
        <row r="59">
          <cell r="N59">
            <v>44424</v>
          </cell>
          <cell r="O59">
            <v>44851</v>
          </cell>
        </row>
        <row r="59">
          <cell r="Q59">
            <v>25.956795</v>
          </cell>
          <cell r="R59">
            <v>20.765437</v>
          </cell>
          <cell r="S59">
            <v>12.978398125</v>
          </cell>
          <cell r="T59">
            <v>5.1913</v>
          </cell>
        </row>
        <row r="59">
          <cell r="Z59">
            <v>5.1913</v>
          </cell>
        </row>
        <row r="59">
          <cell r="AI59" t="str">
            <v>临空港经开区（东西湖区）</v>
          </cell>
        </row>
        <row r="60">
          <cell r="B60" t="str">
            <v>循环授信业务</v>
          </cell>
        </row>
        <row r="60">
          <cell r="D60" t="str">
            <v>武汉颂利仁装饰工程有限公司</v>
          </cell>
        </row>
        <row r="60">
          <cell r="F60" t="str">
            <v>武汉颂利仁装饰工程有限公司</v>
          </cell>
        </row>
        <row r="60">
          <cell r="I60" t="str">
            <v>小微企业</v>
          </cell>
        </row>
        <row r="60">
          <cell r="K60" t="str">
            <v>工商银行武汉江岸支行</v>
          </cell>
          <cell r="L60">
            <v>100</v>
          </cell>
        </row>
        <row r="60">
          <cell r="N60">
            <v>44417</v>
          </cell>
          <cell r="O60">
            <v>44820</v>
          </cell>
        </row>
        <row r="60">
          <cell r="Q60">
            <v>99.796069</v>
          </cell>
          <cell r="R60">
            <v>79.836855</v>
          </cell>
          <cell r="S60">
            <v>49.898034375</v>
          </cell>
          <cell r="T60">
            <v>19.9592</v>
          </cell>
        </row>
        <row r="60">
          <cell r="Z60">
            <v>19.9592</v>
          </cell>
        </row>
        <row r="60">
          <cell r="AI60" t="str">
            <v>武昌区</v>
          </cell>
        </row>
        <row r="61">
          <cell r="B61" t="str">
            <v>循环授信业务</v>
          </cell>
        </row>
        <row r="61">
          <cell r="D61" t="str">
            <v>武汉鑫思博管理有限公司</v>
          </cell>
        </row>
        <row r="61">
          <cell r="F61" t="str">
            <v>武汉鑫思博管理有限公司</v>
          </cell>
        </row>
        <row r="61">
          <cell r="I61" t="str">
            <v>小微企业</v>
          </cell>
        </row>
        <row r="61">
          <cell r="K61" t="str">
            <v>建设银行武汉东西湖支行</v>
          </cell>
          <cell r="L61">
            <v>100</v>
          </cell>
        </row>
        <row r="61">
          <cell r="N61">
            <v>44434</v>
          </cell>
          <cell r="O61">
            <v>44861</v>
          </cell>
        </row>
        <row r="61">
          <cell r="Q61">
            <v>97.207325</v>
          </cell>
          <cell r="R61">
            <v>77.765861</v>
          </cell>
          <cell r="S61">
            <v>48.603663125</v>
          </cell>
          <cell r="T61">
            <v>19.4414</v>
          </cell>
        </row>
        <row r="61">
          <cell r="Z61">
            <v>19.4414</v>
          </cell>
        </row>
        <row r="61">
          <cell r="AI61" t="str">
            <v>临空港经开区（东西湖区）</v>
          </cell>
        </row>
        <row r="62">
          <cell r="B62" t="str">
            <v>循环授信业务</v>
          </cell>
        </row>
        <row r="62">
          <cell r="D62" t="str">
            <v>武汉市鎏垚汽车零部件有限公司</v>
          </cell>
        </row>
        <row r="62">
          <cell r="F62" t="str">
            <v>武汉聚福驰科技发展有限公司</v>
          </cell>
        </row>
        <row r="62">
          <cell r="I62" t="str">
            <v>小微企业</v>
          </cell>
        </row>
        <row r="62">
          <cell r="K62" t="str">
            <v>建设银行武汉东西湖支行</v>
          </cell>
          <cell r="L62">
            <v>80</v>
          </cell>
        </row>
        <row r="62">
          <cell r="N62">
            <v>44434</v>
          </cell>
          <cell r="O62">
            <v>44861</v>
          </cell>
        </row>
        <row r="62">
          <cell r="Q62">
            <v>80</v>
          </cell>
          <cell r="R62">
            <v>64</v>
          </cell>
          <cell r="S62">
            <v>40</v>
          </cell>
          <cell r="T62">
            <v>16</v>
          </cell>
        </row>
        <row r="62">
          <cell r="Z62">
            <v>16</v>
          </cell>
        </row>
        <row r="62">
          <cell r="AI62" t="str">
            <v>蔡甸区</v>
          </cell>
        </row>
        <row r="63">
          <cell r="B63" t="str">
            <v>批量业务</v>
          </cell>
        </row>
        <row r="63">
          <cell r="D63" t="str">
            <v>宁经灵</v>
          </cell>
        </row>
        <row r="63">
          <cell r="F63" t="str">
            <v>武汉市乐创祥明网络科技有限公司</v>
          </cell>
        </row>
        <row r="63">
          <cell r="I63" t="str">
            <v>小微企业主</v>
          </cell>
        </row>
        <row r="63">
          <cell r="K63" t="str">
            <v>武汉农商行微小企业信贷服务中心</v>
          </cell>
          <cell r="L63">
            <v>50</v>
          </cell>
        </row>
        <row r="63">
          <cell r="N63">
            <v>44513</v>
          </cell>
          <cell r="O63">
            <v>44923</v>
          </cell>
        </row>
        <row r="63">
          <cell r="Q63">
            <v>50</v>
          </cell>
          <cell r="R63">
            <v>40</v>
          </cell>
          <cell r="S63">
            <v>20</v>
          </cell>
          <cell r="T63">
            <v>10</v>
          </cell>
        </row>
        <row r="63">
          <cell r="Z63">
            <v>10</v>
          </cell>
        </row>
        <row r="63">
          <cell r="AI63" t="str">
            <v>武昌区</v>
          </cell>
        </row>
        <row r="64">
          <cell r="B64" t="str">
            <v>批量业务</v>
          </cell>
        </row>
        <row r="64">
          <cell r="D64" t="str">
            <v>宁经灵</v>
          </cell>
        </row>
        <row r="64">
          <cell r="F64" t="str">
            <v>武汉市乐创祥明网络科技有限公司</v>
          </cell>
        </row>
        <row r="64">
          <cell r="I64" t="str">
            <v>小微企业主</v>
          </cell>
        </row>
        <row r="64">
          <cell r="K64" t="str">
            <v>武汉农商行微小企业信贷服务中心</v>
          </cell>
          <cell r="L64">
            <v>30</v>
          </cell>
        </row>
        <row r="64">
          <cell r="N64">
            <v>44513</v>
          </cell>
          <cell r="O64">
            <v>44923</v>
          </cell>
        </row>
        <row r="64">
          <cell r="Q64">
            <v>30</v>
          </cell>
          <cell r="R64">
            <v>24</v>
          </cell>
          <cell r="S64">
            <v>12</v>
          </cell>
          <cell r="T64">
            <v>6</v>
          </cell>
        </row>
        <row r="64">
          <cell r="Z64">
            <v>6</v>
          </cell>
        </row>
        <row r="64">
          <cell r="AI64" t="str">
            <v>武昌区</v>
          </cell>
        </row>
        <row r="65">
          <cell r="B65" t="str">
            <v>批量业务</v>
          </cell>
        </row>
        <row r="65">
          <cell r="D65" t="str">
            <v>裴开虎</v>
          </cell>
        </row>
        <row r="65">
          <cell r="F65" t="str">
            <v>武汉雅虎光电设备有限公司</v>
          </cell>
        </row>
        <row r="65">
          <cell r="I65" t="str">
            <v>小微企业主</v>
          </cell>
        </row>
        <row r="65">
          <cell r="K65" t="str">
            <v>武汉农商行微小企业信贷服务中心</v>
          </cell>
          <cell r="L65">
            <v>100</v>
          </cell>
        </row>
        <row r="65">
          <cell r="N65">
            <v>44551</v>
          </cell>
          <cell r="O65">
            <v>44923</v>
          </cell>
        </row>
        <row r="65">
          <cell r="Q65">
            <v>100</v>
          </cell>
          <cell r="R65">
            <v>80</v>
          </cell>
          <cell r="S65">
            <v>40</v>
          </cell>
          <cell r="T65">
            <v>20</v>
          </cell>
        </row>
        <row r="65">
          <cell r="Z65">
            <v>20</v>
          </cell>
        </row>
        <row r="65">
          <cell r="AI65" t="str">
            <v>黄陂区</v>
          </cell>
        </row>
        <row r="66">
          <cell r="B66" t="str">
            <v>批量业务</v>
          </cell>
        </row>
        <row r="66">
          <cell r="D66" t="str">
            <v>罗爱民</v>
          </cell>
        </row>
        <row r="66">
          <cell r="F66" t="str">
            <v>武汉市黄陂区罗爱民农庄</v>
          </cell>
        </row>
        <row r="66">
          <cell r="I66" t="str">
            <v>个体工商户</v>
          </cell>
        </row>
        <row r="66">
          <cell r="K66" t="str">
            <v>武汉农商行微小企业信贷服务中心</v>
          </cell>
          <cell r="L66">
            <v>5</v>
          </cell>
        </row>
        <row r="66">
          <cell r="N66">
            <v>44524</v>
          </cell>
          <cell r="O66">
            <v>44923</v>
          </cell>
        </row>
        <row r="66">
          <cell r="Q66">
            <v>4.93423</v>
          </cell>
          <cell r="R66">
            <v>3.947384</v>
          </cell>
          <cell r="S66">
            <v>1.973692</v>
          </cell>
          <cell r="T66">
            <v>0.9868</v>
          </cell>
        </row>
        <row r="66">
          <cell r="Z66">
            <v>0.9868</v>
          </cell>
        </row>
        <row r="66">
          <cell r="AI66" t="str">
            <v>黄陂区</v>
          </cell>
        </row>
        <row r="67">
          <cell r="B67" t="str">
            <v>批量业务</v>
          </cell>
        </row>
        <row r="67">
          <cell r="D67" t="str">
            <v>来海波</v>
          </cell>
        </row>
        <row r="67">
          <cell r="F67" t="str">
            <v>湖北省鹏浩来汽车贸易有限公司</v>
          </cell>
        </row>
        <row r="67">
          <cell r="I67" t="str">
            <v>小微企业主</v>
          </cell>
        </row>
        <row r="67">
          <cell r="K67" t="str">
            <v>武汉农商行微小企业信贷服务中心</v>
          </cell>
          <cell r="L67">
            <v>10</v>
          </cell>
        </row>
        <row r="67">
          <cell r="N67">
            <v>44543</v>
          </cell>
          <cell r="O67">
            <v>44923</v>
          </cell>
        </row>
        <row r="67">
          <cell r="Q67">
            <v>10</v>
          </cell>
          <cell r="R67">
            <v>8</v>
          </cell>
          <cell r="S67">
            <v>4</v>
          </cell>
          <cell r="T67">
            <v>2</v>
          </cell>
        </row>
        <row r="67">
          <cell r="Z67">
            <v>2</v>
          </cell>
        </row>
        <row r="67">
          <cell r="AI67" t="str">
            <v>蔡甸区</v>
          </cell>
        </row>
        <row r="68">
          <cell r="B68" t="str">
            <v>批量业务</v>
          </cell>
        </row>
        <row r="68">
          <cell r="D68" t="str">
            <v>黎树霞</v>
          </cell>
        </row>
        <row r="68">
          <cell r="F68" t="str">
            <v>武汉祺楚石化有限责任公司</v>
          </cell>
        </row>
        <row r="68">
          <cell r="I68" t="str">
            <v>小微企业主</v>
          </cell>
        </row>
        <row r="68">
          <cell r="K68" t="str">
            <v>武汉农商行微小企业信贷服务中心</v>
          </cell>
          <cell r="L68">
            <v>70</v>
          </cell>
        </row>
        <row r="68">
          <cell r="N68">
            <v>44545</v>
          </cell>
          <cell r="O68">
            <v>44923</v>
          </cell>
        </row>
        <row r="68">
          <cell r="Q68">
            <v>69.887245</v>
          </cell>
          <cell r="R68">
            <v>55.909796</v>
          </cell>
          <cell r="S68">
            <v>27.954898</v>
          </cell>
          <cell r="T68">
            <v>13.9774</v>
          </cell>
        </row>
        <row r="68">
          <cell r="Z68">
            <v>13.9774</v>
          </cell>
        </row>
        <row r="68">
          <cell r="AI68" t="str">
            <v>武汉经开区（汉南区）</v>
          </cell>
        </row>
        <row r="69">
          <cell r="B69" t="str">
            <v>批量业务</v>
          </cell>
        </row>
        <row r="69">
          <cell r="D69" t="str">
            <v>胡志刚</v>
          </cell>
        </row>
        <row r="69">
          <cell r="F69" t="str">
            <v>武汉株林古月钢劳务有限公司</v>
          </cell>
        </row>
        <row r="69">
          <cell r="I69" t="str">
            <v>小微企业主</v>
          </cell>
        </row>
        <row r="69">
          <cell r="K69" t="str">
            <v>武汉农商行微小企业信贷服务中心</v>
          </cell>
          <cell r="L69">
            <v>18</v>
          </cell>
        </row>
        <row r="69">
          <cell r="N69">
            <v>44537</v>
          </cell>
          <cell r="O69">
            <v>44923</v>
          </cell>
        </row>
        <row r="69">
          <cell r="Q69">
            <v>17.806001</v>
          </cell>
          <cell r="R69">
            <v>14.244801</v>
          </cell>
          <cell r="S69">
            <v>7.1224</v>
          </cell>
          <cell r="T69">
            <v>3.5612</v>
          </cell>
        </row>
        <row r="69">
          <cell r="Z69">
            <v>3.5612</v>
          </cell>
        </row>
        <row r="69">
          <cell r="AI69" t="str">
            <v>江夏区</v>
          </cell>
        </row>
        <row r="70">
          <cell r="B70" t="str">
            <v>循环授信业务</v>
          </cell>
        </row>
        <row r="70">
          <cell r="D70" t="str">
            <v>武汉风潮物联科技有限公司</v>
          </cell>
        </row>
        <row r="70">
          <cell r="F70" t="str">
            <v>武汉风潮物联科技有限公司</v>
          </cell>
        </row>
        <row r="70">
          <cell r="I70" t="str">
            <v>小微企业</v>
          </cell>
        </row>
        <row r="70">
          <cell r="K70" t="str">
            <v>建设银行武汉光谷自贸区分行</v>
          </cell>
          <cell r="L70">
            <v>50</v>
          </cell>
        </row>
        <row r="70">
          <cell r="N70">
            <v>44440</v>
          </cell>
          <cell r="O70">
            <v>44867</v>
          </cell>
        </row>
        <row r="70">
          <cell r="Q70">
            <v>32.172616</v>
          </cell>
          <cell r="R70">
            <v>25.738093</v>
          </cell>
          <cell r="S70">
            <v>16.086308125</v>
          </cell>
          <cell r="T70">
            <v>6.4345</v>
          </cell>
        </row>
        <row r="70">
          <cell r="Z70">
            <v>6.4345</v>
          </cell>
        </row>
        <row r="70">
          <cell r="AI70" t="str">
            <v>东湖新技术开发区</v>
          </cell>
        </row>
        <row r="71">
          <cell r="B71" t="str">
            <v>批量业务</v>
          </cell>
        </row>
        <row r="71">
          <cell r="D71" t="str">
            <v>李丹</v>
          </cell>
        </row>
        <row r="71">
          <cell r="F71" t="str">
            <v>武汉嘉恒伟业贸易有限公司</v>
          </cell>
        </row>
        <row r="71">
          <cell r="I71" t="str">
            <v>小微企业主</v>
          </cell>
        </row>
        <row r="71">
          <cell r="K71" t="str">
            <v>武汉农商行微小企业信贷服务中心</v>
          </cell>
          <cell r="L71">
            <v>50</v>
          </cell>
        </row>
        <row r="71">
          <cell r="N71">
            <v>44546</v>
          </cell>
          <cell r="O71">
            <v>44924</v>
          </cell>
        </row>
        <row r="71">
          <cell r="Q71">
            <v>50</v>
          </cell>
          <cell r="R71">
            <v>40</v>
          </cell>
          <cell r="S71">
            <v>20</v>
          </cell>
          <cell r="T71">
            <v>10</v>
          </cell>
        </row>
        <row r="71">
          <cell r="Z71">
            <v>10</v>
          </cell>
        </row>
        <row r="71">
          <cell r="AI71" t="str">
            <v>江岸区</v>
          </cell>
        </row>
        <row r="72">
          <cell r="B72" t="str">
            <v>批量业务</v>
          </cell>
        </row>
        <row r="72">
          <cell r="D72" t="str">
            <v>李丹</v>
          </cell>
        </row>
        <row r="72">
          <cell r="F72" t="str">
            <v>武汉嘉恒伟业贸易有限公司</v>
          </cell>
        </row>
        <row r="72">
          <cell r="I72" t="str">
            <v>小微企业主</v>
          </cell>
        </row>
        <row r="72">
          <cell r="K72" t="str">
            <v>武汉农商行微小企业信贷服务中心</v>
          </cell>
          <cell r="L72">
            <v>10</v>
          </cell>
        </row>
        <row r="72">
          <cell r="N72">
            <v>44548</v>
          </cell>
          <cell r="O72">
            <v>44924</v>
          </cell>
        </row>
        <row r="72">
          <cell r="Q72">
            <v>10</v>
          </cell>
          <cell r="R72">
            <v>8</v>
          </cell>
          <cell r="S72">
            <v>4</v>
          </cell>
          <cell r="T72">
            <v>2</v>
          </cell>
        </row>
        <row r="72">
          <cell r="Z72">
            <v>2</v>
          </cell>
        </row>
        <row r="72">
          <cell r="AI72" t="str">
            <v>江岸区</v>
          </cell>
        </row>
        <row r="73">
          <cell r="B73" t="str">
            <v>批量业务</v>
          </cell>
        </row>
        <row r="73">
          <cell r="D73" t="str">
            <v>李丹</v>
          </cell>
        </row>
        <row r="73">
          <cell r="F73" t="str">
            <v>武汉嘉恒伟业贸易有限公司</v>
          </cell>
        </row>
        <row r="73">
          <cell r="I73" t="str">
            <v>小微企业主</v>
          </cell>
        </row>
        <row r="73">
          <cell r="K73" t="str">
            <v>武汉农商行微小企业信贷服务中心</v>
          </cell>
          <cell r="L73">
            <v>40</v>
          </cell>
        </row>
        <row r="73">
          <cell r="N73">
            <v>44550</v>
          </cell>
          <cell r="O73">
            <v>44924</v>
          </cell>
        </row>
        <row r="73">
          <cell r="Q73">
            <v>40</v>
          </cell>
          <cell r="R73">
            <v>32</v>
          </cell>
          <cell r="S73">
            <v>16</v>
          </cell>
          <cell r="T73">
            <v>8</v>
          </cell>
        </row>
        <row r="73">
          <cell r="Z73">
            <v>8</v>
          </cell>
        </row>
        <row r="73">
          <cell r="AI73" t="str">
            <v>江岸区</v>
          </cell>
        </row>
        <row r="74">
          <cell r="B74" t="str">
            <v>批量业务</v>
          </cell>
        </row>
        <row r="74">
          <cell r="D74" t="str">
            <v>张美玲</v>
          </cell>
        </row>
        <row r="74">
          <cell r="F74" t="str">
            <v>武汉木兰金秋农业科技发展有限公司</v>
          </cell>
        </row>
        <row r="74">
          <cell r="I74" t="str">
            <v>小微企业主</v>
          </cell>
        </row>
        <row r="74">
          <cell r="K74" t="str">
            <v>武汉农商行微小企业信贷服务中心</v>
          </cell>
          <cell r="L74">
            <v>35</v>
          </cell>
        </row>
        <row r="74">
          <cell r="N74">
            <v>44502</v>
          </cell>
          <cell r="O74">
            <v>44924</v>
          </cell>
        </row>
        <row r="74">
          <cell r="Q74">
            <v>34.890177</v>
          </cell>
          <cell r="R74">
            <v>27.912142</v>
          </cell>
          <cell r="S74">
            <v>13.956071</v>
          </cell>
          <cell r="T74">
            <v>6.978</v>
          </cell>
        </row>
        <row r="74">
          <cell r="Z74">
            <v>6.978</v>
          </cell>
        </row>
        <row r="74">
          <cell r="AI74" t="str">
            <v>黄陂区</v>
          </cell>
        </row>
        <row r="75">
          <cell r="B75" t="str">
            <v>批量业务</v>
          </cell>
        </row>
        <row r="75">
          <cell r="D75" t="str">
            <v>成春芳</v>
          </cell>
        </row>
        <row r="75">
          <cell r="F75" t="str">
            <v>湖北昌胜广路桥工程有限公司</v>
          </cell>
        </row>
        <row r="75">
          <cell r="I75" t="str">
            <v>小微企业主</v>
          </cell>
        </row>
        <row r="75">
          <cell r="K75" t="str">
            <v>平安银行武汉分行</v>
          </cell>
          <cell r="L75">
            <v>100</v>
          </cell>
        </row>
        <row r="75">
          <cell r="N75">
            <v>44431</v>
          </cell>
          <cell r="O75">
            <v>44861</v>
          </cell>
        </row>
        <row r="75">
          <cell r="Q75">
            <v>99.950017</v>
          </cell>
          <cell r="R75">
            <v>79.960014</v>
          </cell>
          <cell r="S75">
            <v>49.97500875</v>
          </cell>
          <cell r="T75">
            <v>19.99</v>
          </cell>
        </row>
        <row r="75">
          <cell r="Z75">
            <v>19.99</v>
          </cell>
        </row>
        <row r="75">
          <cell r="AI75" t="str">
            <v>汉阳区</v>
          </cell>
        </row>
        <row r="76">
          <cell r="B76" t="str">
            <v>循环授信业务</v>
          </cell>
        </row>
        <row r="76">
          <cell r="D76" t="str">
            <v>华龙承建（武汉）建筑装饰工程有限公司</v>
          </cell>
        </row>
        <row r="76">
          <cell r="F76" t="str">
            <v>华龙承建（武汉）建筑装饰工程有限公司</v>
          </cell>
        </row>
        <row r="76">
          <cell r="I76" t="str">
            <v>小微企业</v>
          </cell>
        </row>
        <row r="76">
          <cell r="K76" t="str">
            <v>建设银行武汉钢城支行</v>
          </cell>
          <cell r="L76">
            <v>98.7</v>
          </cell>
        </row>
        <row r="76">
          <cell r="N76">
            <v>44424</v>
          </cell>
          <cell r="O76">
            <v>44851</v>
          </cell>
        </row>
        <row r="76">
          <cell r="Q76">
            <v>98.7</v>
          </cell>
          <cell r="R76">
            <v>78.960001</v>
          </cell>
          <cell r="S76">
            <v>49.350000625</v>
          </cell>
          <cell r="T76">
            <v>19.74</v>
          </cell>
        </row>
        <row r="76">
          <cell r="Z76">
            <v>19.74</v>
          </cell>
        </row>
        <row r="76">
          <cell r="AI76" t="str">
            <v>黄陂区</v>
          </cell>
        </row>
        <row r="77">
          <cell r="B77" t="str">
            <v>批量业务</v>
          </cell>
        </row>
        <row r="77">
          <cell r="D77" t="str">
            <v>章细重</v>
          </cell>
        </row>
        <row r="77">
          <cell r="F77" t="str">
            <v>武汉桃元丰达物业管理有限公司</v>
          </cell>
        </row>
        <row r="77">
          <cell r="I77" t="str">
            <v>小微企业主</v>
          </cell>
        </row>
        <row r="77">
          <cell r="K77" t="str">
            <v>平安银行武汉分行</v>
          </cell>
          <cell r="L77">
            <v>34</v>
          </cell>
        </row>
        <row r="77">
          <cell r="N77">
            <v>44425</v>
          </cell>
          <cell r="O77">
            <v>44861</v>
          </cell>
        </row>
        <row r="77">
          <cell r="Q77">
            <v>34</v>
          </cell>
          <cell r="R77">
            <v>27.2</v>
          </cell>
          <cell r="S77">
            <v>17</v>
          </cell>
          <cell r="T77">
            <v>6.8</v>
          </cell>
        </row>
        <row r="77">
          <cell r="Z77">
            <v>6.8</v>
          </cell>
        </row>
        <row r="77">
          <cell r="AI77" t="str">
            <v>黄陂区</v>
          </cell>
        </row>
        <row r="78">
          <cell r="B78" t="str">
            <v>批量业务</v>
          </cell>
        </row>
        <row r="78">
          <cell r="D78" t="str">
            <v>武汉百建易商贸有限公司</v>
          </cell>
        </row>
        <row r="78">
          <cell r="F78" t="str">
            <v>武汉百建易商贸有限公司</v>
          </cell>
        </row>
        <row r="78">
          <cell r="I78" t="str">
            <v>小微企业</v>
          </cell>
        </row>
        <row r="78">
          <cell r="K78" t="str">
            <v>农业银行武汉硚口支行</v>
          </cell>
          <cell r="L78">
            <v>100</v>
          </cell>
        </row>
        <row r="78">
          <cell r="N78">
            <v>44425</v>
          </cell>
          <cell r="O78">
            <v>44843</v>
          </cell>
        </row>
        <row r="78">
          <cell r="Q78">
            <v>97.821063</v>
          </cell>
          <cell r="R78">
            <v>78.25685</v>
          </cell>
          <cell r="S78">
            <v>48.91053125</v>
          </cell>
          <cell r="T78">
            <v>19.5642</v>
          </cell>
        </row>
        <row r="78">
          <cell r="Z78">
            <v>19.5642</v>
          </cell>
        </row>
        <row r="78">
          <cell r="AI78" t="str">
            <v>洪山区</v>
          </cell>
        </row>
        <row r="79">
          <cell r="B79" t="str">
            <v>批量业务</v>
          </cell>
        </row>
        <row r="79">
          <cell r="D79" t="str">
            <v>武汉宝发建筑工程有限公司</v>
          </cell>
        </row>
        <row r="79">
          <cell r="F79" t="str">
            <v>武汉宝发建筑工程有限公司</v>
          </cell>
        </row>
        <row r="79">
          <cell r="I79" t="str">
            <v>小微企业</v>
          </cell>
        </row>
        <row r="79">
          <cell r="K79" t="str">
            <v>农业银行武汉硚口支行</v>
          </cell>
          <cell r="L79">
            <v>81.2</v>
          </cell>
        </row>
        <row r="79">
          <cell r="N79">
            <v>44435</v>
          </cell>
          <cell r="O79">
            <v>44843</v>
          </cell>
        </row>
        <row r="79">
          <cell r="Q79">
            <v>81.2</v>
          </cell>
          <cell r="R79">
            <v>64.96</v>
          </cell>
          <cell r="S79">
            <v>40.6</v>
          </cell>
          <cell r="T79">
            <v>16.24</v>
          </cell>
        </row>
        <row r="79">
          <cell r="Z79">
            <v>16.24</v>
          </cell>
        </row>
        <row r="79">
          <cell r="AI79" t="str">
            <v>蔡甸区</v>
          </cell>
        </row>
        <row r="80">
          <cell r="B80" t="str">
            <v>循环授信业务</v>
          </cell>
        </row>
        <row r="80">
          <cell r="D80" t="str">
            <v>武汉风潮物联科技有限公司</v>
          </cell>
        </row>
        <row r="80">
          <cell r="F80" t="str">
            <v>武汉风潮物联科技有限公司</v>
          </cell>
        </row>
        <row r="80">
          <cell r="I80" t="str">
            <v>小微企业</v>
          </cell>
        </row>
        <row r="80">
          <cell r="K80" t="str">
            <v>建设银行武汉光谷自贸区分行</v>
          </cell>
          <cell r="L80">
            <v>8</v>
          </cell>
        </row>
        <row r="80">
          <cell r="N80">
            <v>44454</v>
          </cell>
          <cell r="O80">
            <v>44881</v>
          </cell>
        </row>
        <row r="80">
          <cell r="Q80">
            <v>8</v>
          </cell>
          <cell r="R80">
            <v>6.4</v>
          </cell>
          <cell r="S80">
            <v>4</v>
          </cell>
          <cell r="T80">
            <v>1.6</v>
          </cell>
        </row>
        <row r="80">
          <cell r="Z80">
            <v>1.6</v>
          </cell>
        </row>
        <row r="80">
          <cell r="AI80" t="str">
            <v>东湖新技术开发区</v>
          </cell>
        </row>
        <row r="81">
          <cell r="B81" t="str">
            <v>循环授信业务</v>
          </cell>
        </row>
        <row r="81">
          <cell r="D81" t="str">
            <v>武汉风潮物联科技有限公司</v>
          </cell>
        </row>
        <row r="81">
          <cell r="F81" t="str">
            <v>武汉风潮物联科技有限公司</v>
          </cell>
        </row>
        <row r="81">
          <cell r="I81" t="str">
            <v>小微企业</v>
          </cell>
        </row>
        <row r="81">
          <cell r="K81" t="str">
            <v>建设银行武汉光谷自贸区分行</v>
          </cell>
          <cell r="L81">
            <v>17.5</v>
          </cell>
        </row>
        <row r="81">
          <cell r="N81">
            <v>44463</v>
          </cell>
          <cell r="O81">
            <v>44890</v>
          </cell>
        </row>
        <row r="81">
          <cell r="Q81">
            <v>17.5</v>
          </cell>
          <cell r="R81">
            <v>14.000001</v>
          </cell>
          <cell r="S81">
            <v>8.750000625</v>
          </cell>
          <cell r="T81">
            <v>3.5</v>
          </cell>
        </row>
        <row r="81">
          <cell r="Z81">
            <v>3.5</v>
          </cell>
        </row>
        <row r="81">
          <cell r="AI81" t="str">
            <v>东湖新技术开发区</v>
          </cell>
        </row>
        <row r="82">
          <cell r="B82" t="str">
            <v>批量业务</v>
          </cell>
        </row>
        <row r="82">
          <cell r="D82" t="str">
            <v>武汉贻中泰劳务分包有限公司</v>
          </cell>
        </row>
        <row r="82">
          <cell r="F82" t="str">
            <v>武汉贻中泰劳务分包有限公司</v>
          </cell>
        </row>
        <row r="82">
          <cell r="I82" t="str">
            <v>小微企业</v>
          </cell>
        </row>
        <row r="82">
          <cell r="K82" t="str">
            <v>农业银行湖北自贸试验区武汉片区分行</v>
          </cell>
          <cell r="L82">
            <v>84.2</v>
          </cell>
        </row>
        <row r="82">
          <cell r="N82">
            <v>44461</v>
          </cell>
          <cell r="O82">
            <v>44903</v>
          </cell>
        </row>
        <row r="82">
          <cell r="Q82">
            <v>84.2</v>
          </cell>
          <cell r="R82">
            <v>67.36</v>
          </cell>
          <cell r="S82">
            <v>42.1</v>
          </cell>
          <cell r="T82">
            <v>16.84</v>
          </cell>
        </row>
        <row r="82">
          <cell r="Z82">
            <v>16.84</v>
          </cell>
        </row>
        <row r="82">
          <cell r="AI82" t="str">
            <v>蔡甸区</v>
          </cell>
        </row>
        <row r="83">
          <cell r="B83" t="str">
            <v>批量业务</v>
          </cell>
        </row>
        <row r="83">
          <cell r="D83" t="str">
            <v>武汉斯普瑞得科技有限公司</v>
          </cell>
        </row>
        <row r="83">
          <cell r="F83" t="str">
            <v>武汉斯普瑞得科技有限公司</v>
          </cell>
        </row>
        <row r="83">
          <cell r="I83" t="str">
            <v>小微企业</v>
          </cell>
        </row>
        <row r="83">
          <cell r="K83" t="str">
            <v>农业银行湖北自贸试验区武汉片区分行</v>
          </cell>
          <cell r="L83">
            <v>61.7</v>
          </cell>
        </row>
        <row r="83">
          <cell r="N83">
            <v>44482</v>
          </cell>
          <cell r="O83">
            <v>44903</v>
          </cell>
        </row>
        <row r="83">
          <cell r="Q83">
            <v>59.897607</v>
          </cell>
          <cell r="R83">
            <v>47.918086</v>
          </cell>
          <cell r="S83">
            <v>29.94880375</v>
          </cell>
          <cell r="T83">
            <v>11.9795</v>
          </cell>
        </row>
        <row r="83">
          <cell r="Z83">
            <v>11.9795</v>
          </cell>
        </row>
        <row r="83">
          <cell r="AI83" t="str">
            <v>洪山区</v>
          </cell>
        </row>
        <row r="84">
          <cell r="B84" t="str">
            <v>批量业务</v>
          </cell>
        </row>
        <row r="84">
          <cell r="D84" t="str">
            <v>武汉楚思商贸有限责任公司</v>
          </cell>
        </row>
        <row r="84">
          <cell r="F84" t="str">
            <v>武汉楚思商贸有限责任公司</v>
          </cell>
        </row>
        <row r="84">
          <cell r="I84" t="str">
            <v>小微企业</v>
          </cell>
        </row>
        <row r="84">
          <cell r="K84" t="str">
            <v>农业银行湖北自贸试验区武汉片区分行</v>
          </cell>
          <cell r="L84">
            <v>40</v>
          </cell>
        </row>
        <row r="84">
          <cell r="N84">
            <v>44465</v>
          </cell>
          <cell r="O84">
            <v>44903</v>
          </cell>
        </row>
        <row r="84">
          <cell r="Q84">
            <v>40</v>
          </cell>
          <cell r="R84">
            <v>32</v>
          </cell>
          <cell r="S84">
            <v>20</v>
          </cell>
          <cell r="T84">
            <v>8</v>
          </cell>
        </row>
        <row r="84">
          <cell r="Z84">
            <v>8</v>
          </cell>
        </row>
        <row r="84">
          <cell r="AI84" t="str">
            <v>东湖风景区</v>
          </cell>
        </row>
        <row r="85">
          <cell r="B85" t="str">
            <v>批量业务</v>
          </cell>
        </row>
        <row r="85">
          <cell r="D85" t="str">
            <v>武汉材昇利建材有限公司</v>
          </cell>
        </row>
        <row r="85">
          <cell r="F85" t="str">
            <v>武汉材昇利建材有限公司</v>
          </cell>
        </row>
        <row r="85">
          <cell r="I85" t="str">
            <v>小微企业</v>
          </cell>
        </row>
        <row r="85">
          <cell r="K85" t="str">
            <v>农业银行湖北自贸试验区武汉片区分行</v>
          </cell>
          <cell r="L85">
            <v>24.1</v>
          </cell>
        </row>
        <row r="85">
          <cell r="N85">
            <v>44488</v>
          </cell>
          <cell r="O85">
            <v>44903</v>
          </cell>
        </row>
        <row r="85">
          <cell r="Q85">
            <v>24.085547</v>
          </cell>
          <cell r="R85">
            <v>19.268438</v>
          </cell>
          <cell r="S85">
            <v>12.04277375</v>
          </cell>
          <cell r="T85">
            <v>4.8171</v>
          </cell>
        </row>
        <row r="85">
          <cell r="Z85">
            <v>4.8171</v>
          </cell>
        </row>
        <row r="85">
          <cell r="AI85" t="str">
            <v>新洲区</v>
          </cell>
        </row>
        <row r="86">
          <cell r="B86" t="str">
            <v>批量业务</v>
          </cell>
        </row>
        <row r="86">
          <cell r="D86" t="str">
            <v>武汉市蓝发建材有限公司</v>
          </cell>
        </row>
        <row r="86">
          <cell r="F86" t="str">
            <v>武汉市蓝发建材有限公司</v>
          </cell>
        </row>
        <row r="86">
          <cell r="I86" t="str">
            <v>小微企业</v>
          </cell>
        </row>
        <row r="86">
          <cell r="K86" t="str">
            <v>农业银行湖北自贸试验区武汉片区分行</v>
          </cell>
          <cell r="L86">
            <v>33</v>
          </cell>
        </row>
        <row r="86">
          <cell r="N86">
            <v>44489</v>
          </cell>
          <cell r="O86">
            <v>44903</v>
          </cell>
        </row>
        <row r="86">
          <cell r="Q86">
            <v>33</v>
          </cell>
          <cell r="R86">
            <v>26.4</v>
          </cell>
          <cell r="S86">
            <v>16.5</v>
          </cell>
          <cell r="T86">
            <v>6.6</v>
          </cell>
        </row>
        <row r="86">
          <cell r="Z86">
            <v>6.6</v>
          </cell>
        </row>
        <row r="86">
          <cell r="AI86" t="str">
            <v>江夏区</v>
          </cell>
        </row>
        <row r="87">
          <cell r="B87" t="str">
            <v>批量业务</v>
          </cell>
        </row>
        <row r="87">
          <cell r="D87" t="str">
            <v>武汉博欣精密模具有限公司</v>
          </cell>
        </row>
        <row r="87">
          <cell r="F87" t="str">
            <v>武汉博欣精密模具有限公司</v>
          </cell>
        </row>
        <row r="87">
          <cell r="I87" t="str">
            <v>小微企业</v>
          </cell>
        </row>
        <row r="87">
          <cell r="K87" t="str">
            <v>农业银行湖北自贸试验区武汉片区分行</v>
          </cell>
          <cell r="L87">
            <v>20.9</v>
          </cell>
        </row>
        <row r="87">
          <cell r="N87">
            <v>44483</v>
          </cell>
          <cell r="O87">
            <v>44903</v>
          </cell>
        </row>
        <row r="87">
          <cell r="Q87">
            <v>9.980265</v>
          </cell>
          <cell r="R87">
            <v>7.984212</v>
          </cell>
          <cell r="S87">
            <v>4.9901325</v>
          </cell>
          <cell r="T87">
            <v>1.996</v>
          </cell>
        </row>
        <row r="87">
          <cell r="Z87">
            <v>1.996</v>
          </cell>
        </row>
        <row r="87">
          <cell r="AI87" t="str">
            <v>临空港经开区（东西湖区）</v>
          </cell>
        </row>
        <row r="88">
          <cell r="B88" t="str">
            <v>批量业务</v>
          </cell>
        </row>
        <row r="88">
          <cell r="D88" t="str">
            <v>武汉市华利龙塑胶制品有限公司</v>
          </cell>
        </row>
        <row r="88">
          <cell r="F88" t="str">
            <v>武汉市华利龙塑胶制品有限公司</v>
          </cell>
        </row>
        <row r="88">
          <cell r="I88" t="str">
            <v>小微企业</v>
          </cell>
        </row>
        <row r="88">
          <cell r="K88" t="str">
            <v>农业银行湖北自贸试验区武汉片区分行</v>
          </cell>
          <cell r="L88">
            <v>41.8</v>
          </cell>
        </row>
        <row r="88">
          <cell r="N88">
            <v>44477</v>
          </cell>
          <cell r="O88">
            <v>44903</v>
          </cell>
        </row>
        <row r="88">
          <cell r="Q88">
            <v>27.931588</v>
          </cell>
          <cell r="R88">
            <v>22.34527</v>
          </cell>
          <cell r="S88">
            <v>13.96579375</v>
          </cell>
          <cell r="T88">
            <v>5.5863</v>
          </cell>
        </row>
        <row r="88">
          <cell r="Z88">
            <v>5.5863</v>
          </cell>
        </row>
        <row r="88">
          <cell r="AI88" t="str">
            <v>临空港经开区（东西湖区）</v>
          </cell>
        </row>
        <row r="89">
          <cell r="B89" t="str">
            <v>循环授信业务</v>
          </cell>
        </row>
        <row r="89">
          <cell r="D89" t="str">
            <v>武汉归臻农业科技有限公司</v>
          </cell>
        </row>
        <row r="89">
          <cell r="F89" t="str">
            <v>武汉归臻农业科技有限公司</v>
          </cell>
        </row>
        <row r="89">
          <cell r="I89" t="str">
            <v>小微企业</v>
          </cell>
        </row>
        <row r="89">
          <cell r="K89" t="str">
            <v>建设银行武汉江岸支行</v>
          </cell>
          <cell r="L89">
            <v>50</v>
          </cell>
        </row>
        <row r="89">
          <cell r="N89">
            <v>44457</v>
          </cell>
          <cell r="O89">
            <v>44884</v>
          </cell>
        </row>
        <row r="89">
          <cell r="Q89">
            <v>49.713513</v>
          </cell>
          <cell r="R89">
            <v>39.770811</v>
          </cell>
          <cell r="S89">
            <v>24.856756875</v>
          </cell>
          <cell r="T89">
            <v>9.9427</v>
          </cell>
        </row>
        <row r="89">
          <cell r="Z89">
            <v>9.9427</v>
          </cell>
        </row>
        <row r="89">
          <cell r="AI89" t="str">
            <v>江岸区</v>
          </cell>
        </row>
        <row r="90">
          <cell r="B90" t="str">
            <v>批量业务</v>
          </cell>
        </row>
        <row r="90">
          <cell r="D90" t="str">
            <v>武汉超艺展广告装饰有限公司</v>
          </cell>
        </row>
        <row r="90">
          <cell r="F90" t="str">
            <v>武汉超艺展广告装饰有限公司</v>
          </cell>
        </row>
        <row r="90">
          <cell r="I90" t="str">
            <v>小微企业</v>
          </cell>
        </row>
        <row r="90">
          <cell r="K90" t="str">
            <v>农业银行湖北自贸试验区武汉片区分行</v>
          </cell>
          <cell r="L90">
            <v>50</v>
          </cell>
        </row>
        <row r="90">
          <cell r="N90">
            <v>44459</v>
          </cell>
          <cell r="O90">
            <v>44903</v>
          </cell>
        </row>
        <row r="90">
          <cell r="Q90">
            <v>29.996728</v>
          </cell>
          <cell r="R90">
            <v>23.997382</v>
          </cell>
          <cell r="S90">
            <v>14.99836375</v>
          </cell>
          <cell r="T90">
            <v>5.9993</v>
          </cell>
        </row>
        <row r="90">
          <cell r="Z90">
            <v>5.9993</v>
          </cell>
        </row>
        <row r="90">
          <cell r="AI90" t="str">
            <v>硚口区</v>
          </cell>
        </row>
        <row r="91">
          <cell r="B91" t="str">
            <v>循环授信业务</v>
          </cell>
        </row>
        <row r="91">
          <cell r="D91" t="str">
            <v>湖北非比教育科技有限公司</v>
          </cell>
        </row>
        <row r="91">
          <cell r="F91" t="str">
            <v>湖北非比教育科技有限公司</v>
          </cell>
        </row>
        <row r="91">
          <cell r="I91" t="str">
            <v>小微企业</v>
          </cell>
        </row>
        <row r="91">
          <cell r="K91" t="str">
            <v>建设银行武汉钢城支行</v>
          </cell>
          <cell r="L91">
            <v>90</v>
          </cell>
        </row>
        <row r="91">
          <cell r="N91">
            <v>44462</v>
          </cell>
          <cell r="O91">
            <v>44889</v>
          </cell>
        </row>
        <row r="91">
          <cell r="Q91">
            <v>90</v>
          </cell>
          <cell r="R91">
            <v>72.000001</v>
          </cell>
          <cell r="S91">
            <v>45.000000625</v>
          </cell>
          <cell r="T91">
            <v>18</v>
          </cell>
        </row>
        <row r="91">
          <cell r="Z91">
            <v>18</v>
          </cell>
        </row>
        <row r="91">
          <cell r="AI91" t="str">
            <v>武昌区</v>
          </cell>
        </row>
        <row r="92">
          <cell r="B92" t="str">
            <v>循环授信业务</v>
          </cell>
        </row>
        <row r="92">
          <cell r="D92" t="str">
            <v>武汉软艺信息技术有限公司</v>
          </cell>
        </row>
        <row r="92">
          <cell r="F92" t="str">
            <v>武汉软艺信息技术有限公司</v>
          </cell>
        </row>
        <row r="92">
          <cell r="I92" t="str">
            <v>小微企业</v>
          </cell>
        </row>
        <row r="92">
          <cell r="K92" t="str">
            <v>建设银行武汉光谷自贸区分行</v>
          </cell>
          <cell r="L92">
            <v>48.2</v>
          </cell>
        </row>
        <row r="92">
          <cell r="N92">
            <v>44463</v>
          </cell>
          <cell r="O92">
            <v>44890</v>
          </cell>
        </row>
        <row r="92">
          <cell r="Q92">
            <v>48.2</v>
          </cell>
          <cell r="R92">
            <v>38.56</v>
          </cell>
          <cell r="S92">
            <v>24.1</v>
          </cell>
          <cell r="T92">
            <v>9.64</v>
          </cell>
        </row>
        <row r="92">
          <cell r="Z92">
            <v>9.64</v>
          </cell>
        </row>
        <row r="92">
          <cell r="AI92" t="str">
            <v>东湖新技术开发区</v>
          </cell>
        </row>
        <row r="93">
          <cell r="B93" t="str">
            <v>批量业务</v>
          </cell>
        </row>
        <row r="93">
          <cell r="D93" t="str">
            <v>武汉优服联科技有限公司</v>
          </cell>
        </row>
        <row r="93">
          <cell r="F93" t="str">
            <v>武汉优服联科技有限公司</v>
          </cell>
        </row>
        <row r="93">
          <cell r="I93" t="str">
            <v>小微企业</v>
          </cell>
        </row>
        <row r="93">
          <cell r="K93" t="str">
            <v>农业银行武汉武昌支行</v>
          </cell>
          <cell r="L93">
            <v>6.1</v>
          </cell>
        </row>
        <row r="93">
          <cell r="N93">
            <v>44447</v>
          </cell>
          <cell r="O93">
            <v>44900</v>
          </cell>
        </row>
        <row r="93">
          <cell r="Q93">
            <v>4</v>
          </cell>
          <cell r="R93">
            <v>3.2</v>
          </cell>
          <cell r="S93">
            <v>2</v>
          </cell>
          <cell r="T93">
            <v>0.8</v>
          </cell>
        </row>
        <row r="93">
          <cell r="Z93">
            <v>0.8</v>
          </cell>
        </row>
        <row r="93">
          <cell r="AI93" t="str">
            <v>洪山区</v>
          </cell>
        </row>
        <row r="94">
          <cell r="B94" t="str">
            <v>批量业务</v>
          </cell>
        </row>
        <row r="94">
          <cell r="D94" t="str">
            <v>王俊民</v>
          </cell>
        </row>
        <row r="94">
          <cell r="F94" t="str">
            <v>武汉兴安泰涂料有限公司</v>
          </cell>
        </row>
        <row r="94">
          <cell r="I94" t="str">
            <v>小微企业主</v>
          </cell>
        </row>
        <row r="94">
          <cell r="K94" t="str">
            <v>平安银行武汉分行</v>
          </cell>
          <cell r="L94">
            <v>100</v>
          </cell>
        </row>
        <row r="94">
          <cell r="N94">
            <v>44466</v>
          </cell>
          <cell r="O94">
            <v>44894</v>
          </cell>
        </row>
        <row r="94">
          <cell r="Q94">
            <v>97.363541</v>
          </cell>
          <cell r="R94">
            <v>77.890833</v>
          </cell>
          <cell r="S94">
            <v>48.681770625</v>
          </cell>
          <cell r="T94">
            <v>19.4727</v>
          </cell>
        </row>
        <row r="94">
          <cell r="Z94">
            <v>19.4727</v>
          </cell>
        </row>
        <row r="94">
          <cell r="AI94" t="str">
            <v>黄陂区</v>
          </cell>
        </row>
        <row r="95">
          <cell r="B95" t="str">
            <v>循环授信业务</v>
          </cell>
        </row>
        <row r="95">
          <cell r="D95" t="str">
            <v>武汉市福正和建筑工程有限公司</v>
          </cell>
        </row>
        <row r="95">
          <cell r="F95" t="str">
            <v>武汉市福正和建筑工程有限公司</v>
          </cell>
        </row>
        <row r="95">
          <cell r="I95" t="str">
            <v>小微企业</v>
          </cell>
        </row>
        <row r="95">
          <cell r="K95" t="str">
            <v>建设银行武汉江岸支行</v>
          </cell>
          <cell r="L95">
            <v>10</v>
          </cell>
        </row>
        <row r="95">
          <cell r="N95">
            <v>44467</v>
          </cell>
          <cell r="O95">
            <v>44894</v>
          </cell>
        </row>
        <row r="95">
          <cell r="Q95">
            <v>10</v>
          </cell>
          <cell r="R95">
            <v>8</v>
          </cell>
          <cell r="S95">
            <v>5</v>
          </cell>
          <cell r="T95">
            <v>2</v>
          </cell>
        </row>
        <row r="95">
          <cell r="Z95">
            <v>2</v>
          </cell>
        </row>
        <row r="95">
          <cell r="AI95" t="str">
            <v>新洲区</v>
          </cell>
        </row>
        <row r="96">
          <cell r="B96" t="str">
            <v>循环授信业务</v>
          </cell>
        </row>
        <row r="96">
          <cell r="D96" t="str">
            <v>武汉东湖明锐建筑工程有限公司</v>
          </cell>
        </row>
        <row r="96">
          <cell r="F96" t="str">
            <v>武汉东湖明锐建筑工程有限公司</v>
          </cell>
        </row>
        <row r="96">
          <cell r="I96" t="str">
            <v>小微企业</v>
          </cell>
        </row>
        <row r="96">
          <cell r="K96" t="str">
            <v>工商银行武汉青山支行</v>
          </cell>
          <cell r="L96">
            <v>380</v>
          </cell>
        </row>
        <row r="96">
          <cell r="N96">
            <v>44467</v>
          </cell>
          <cell r="O96">
            <v>44914</v>
          </cell>
        </row>
        <row r="96">
          <cell r="Q96">
            <v>375</v>
          </cell>
          <cell r="R96">
            <v>300</v>
          </cell>
          <cell r="S96">
            <v>187.5</v>
          </cell>
          <cell r="T96">
            <v>75</v>
          </cell>
        </row>
        <row r="96">
          <cell r="Z96">
            <v>75</v>
          </cell>
        </row>
        <row r="96">
          <cell r="AI96" t="str">
            <v>青山区</v>
          </cell>
        </row>
        <row r="97">
          <cell r="B97" t="str">
            <v>循环授信业务</v>
          </cell>
        </row>
        <row r="97">
          <cell r="D97" t="str">
            <v>武汉创享新境营销策划有限公司</v>
          </cell>
        </row>
        <row r="97">
          <cell r="F97" t="str">
            <v>武汉创享新境营销策划有限公司</v>
          </cell>
        </row>
        <row r="97">
          <cell r="I97" t="str">
            <v>小微企业</v>
          </cell>
        </row>
        <row r="97">
          <cell r="K97" t="str">
            <v>建设银行武汉江岸支行</v>
          </cell>
          <cell r="L97">
            <v>100</v>
          </cell>
        </row>
        <row r="97">
          <cell r="N97">
            <v>44464</v>
          </cell>
          <cell r="O97">
            <v>44891</v>
          </cell>
        </row>
        <row r="97">
          <cell r="Q97">
            <v>99.923986</v>
          </cell>
          <cell r="R97">
            <v>79.939189</v>
          </cell>
          <cell r="S97">
            <v>49.961993125</v>
          </cell>
          <cell r="T97">
            <v>19.9847</v>
          </cell>
        </row>
        <row r="97">
          <cell r="Z97">
            <v>19.9847</v>
          </cell>
        </row>
        <row r="97">
          <cell r="AI97" t="str">
            <v>武昌区</v>
          </cell>
        </row>
        <row r="98">
          <cell r="B98" t="str">
            <v>批量业务</v>
          </cell>
        </row>
        <row r="98">
          <cell r="D98" t="str">
            <v>武汉市兴盛黎都大酒店有限责任公司</v>
          </cell>
        </row>
        <row r="98">
          <cell r="F98" t="str">
            <v>武汉市兴盛黎都大酒店有限责任公司</v>
          </cell>
        </row>
        <row r="98">
          <cell r="I98" t="str">
            <v>小微企业</v>
          </cell>
        </row>
        <row r="98">
          <cell r="K98" t="str">
            <v>农业银行武汉东西湖支行</v>
          </cell>
          <cell r="L98">
            <v>100</v>
          </cell>
        </row>
        <row r="98">
          <cell r="N98">
            <v>44482</v>
          </cell>
          <cell r="O98">
            <v>44895</v>
          </cell>
        </row>
        <row r="98">
          <cell r="Q98">
            <v>89.873812</v>
          </cell>
          <cell r="R98">
            <v>71.899049</v>
          </cell>
          <cell r="S98">
            <v>44.936905625</v>
          </cell>
          <cell r="T98">
            <v>17.9747</v>
          </cell>
        </row>
        <row r="98">
          <cell r="Z98">
            <v>17.9747</v>
          </cell>
        </row>
        <row r="98">
          <cell r="AI98" t="str">
            <v>临空港经开区（东西湖区）</v>
          </cell>
        </row>
        <row r="99">
          <cell r="B99" t="str">
            <v>批量业务</v>
          </cell>
        </row>
        <row r="99">
          <cell r="D99" t="str">
            <v>武汉鑫沪宁物流有限公司</v>
          </cell>
        </row>
        <row r="99">
          <cell r="F99" t="str">
            <v>武汉鑫沪宁物流有限公司</v>
          </cell>
        </row>
        <row r="99">
          <cell r="I99" t="str">
            <v>小微企业</v>
          </cell>
        </row>
        <row r="99">
          <cell r="K99" t="str">
            <v>农业银行武汉东西湖支行</v>
          </cell>
          <cell r="L99">
            <v>45</v>
          </cell>
        </row>
        <row r="99">
          <cell r="N99">
            <v>44463</v>
          </cell>
          <cell r="O99">
            <v>44895</v>
          </cell>
        </row>
        <row r="99">
          <cell r="Q99">
            <v>44.941685</v>
          </cell>
          <cell r="R99">
            <v>35.953348</v>
          </cell>
          <cell r="S99">
            <v>22.4708425</v>
          </cell>
          <cell r="T99">
            <v>8.9883</v>
          </cell>
        </row>
        <row r="99">
          <cell r="Z99">
            <v>8.9883</v>
          </cell>
        </row>
        <row r="99">
          <cell r="AI99" t="str">
            <v>新洲区</v>
          </cell>
        </row>
        <row r="100">
          <cell r="B100" t="str">
            <v>批量业务</v>
          </cell>
        </row>
        <row r="100">
          <cell r="D100" t="str">
            <v>武汉永杰龙腾商贸有限公司</v>
          </cell>
        </row>
        <row r="100">
          <cell r="F100" t="str">
            <v>武汉永杰龙腾商贸有限公司</v>
          </cell>
        </row>
        <row r="100">
          <cell r="I100" t="str">
            <v>小微企业</v>
          </cell>
        </row>
        <row r="100">
          <cell r="K100" t="str">
            <v>农业银行武汉武昌支行</v>
          </cell>
          <cell r="L100">
            <v>65</v>
          </cell>
        </row>
        <row r="100">
          <cell r="N100">
            <v>44526</v>
          </cell>
          <cell r="O100">
            <v>44921</v>
          </cell>
        </row>
        <row r="100">
          <cell r="Q100">
            <v>65</v>
          </cell>
          <cell r="R100">
            <v>52</v>
          </cell>
          <cell r="S100">
            <v>32.5</v>
          </cell>
          <cell r="T100">
            <v>13</v>
          </cell>
        </row>
        <row r="100">
          <cell r="Z100">
            <v>13</v>
          </cell>
        </row>
        <row r="100">
          <cell r="AI100" t="str">
            <v>洪山区</v>
          </cell>
        </row>
        <row r="101">
          <cell r="B101" t="str">
            <v>循环授信业务</v>
          </cell>
        </row>
        <row r="101">
          <cell r="D101" t="str">
            <v>武汉印典创意科技有限公司</v>
          </cell>
        </row>
        <row r="101">
          <cell r="F101" t="str">
            <v>武汉印典创意科技有限公司</v>
          </cell>
        </row>
        <row r="101">
          <cell r="I101" t="str">
            <v>小微企业</v>
          </cell>
        </row>
        <row r="101">
          <cell r="K101" t="str">
            <v>建设银行武汉江岸支行</v>
          </cell>
          <cell r="L101">
            <v>100</v>
          </cell>
        </row>
        <row r="101">
          <cell r="N101">
            <v>44491</v>
          </cell>
          <cell r="O101">
            <v>44918</v>
          </cell>
        </row>
        <row r="101">
          <cell r="Q101">
            <v>98.941993</v>
          </cell>
          <cell r="R101">
            <v>79.153595</v>
          </cell>
          <cell r="S101">
            <v>49.470996875</v>
          </cell>
          <cell r="T101">
            <v>19.7883</v>
          </cell>
        </row>
        <row r="101">
          <cell r="Z101">
            <v>19.7883</v>
          </cell>
        </row>
        <row r="101">
          <cell r="AI101" t="str">
            <v>洪山区</v>
          </cell>
        </row>
        <row r="102">
          <cell r="B102" t="str">
            <v>批量业务</v>
          </cell>
        </row>
        <row r="102">
          <cell r="D102" t="str">
            <v>武汉禅墨汽车服务有限公司</v>
          </cell>
        </row>
        <row r="102">
          <cell r="F102" t="str">
            <v>武汉禅墨汽车服务有限公司</v>
          </cell>
        </row>
        <row r="102">
          <cell r="I102" t="str">
            <v>小微企业</v>
          </cell>
        </row>
        <row r="102">
          <cell r="K102" t="str">
            <v>农业银行武汉东湖支行</v>
          </cell>
          <cell r="L102">
            <v>267</v>
          </cell>
        </row>
        <row r="102">
          <cell r="N102">
            <v>44483</v>
          </cell>
          <cell r="O102">
            <v>44882</v>
          </cell>
        </row>
        <row r="102">
          <cell r="Q102">
            <v>266.747149</v>
          </cell>
          <cell r="R102">
            <v>213.397719</v>
          </cell>
          <cell r="S102">
            <v>133.373574375</v>
          </cell>
          <cell r="T102">
            <v>53.3494</v>
          </cell>
        </row>
        <row r="102">
          <cell r="Z102">
            <v>53.3494</v>
          </cell>
        </row>
        <row r="102">
          <cell r="AI102" t="str">
            <v>武汉经开区（汉南区）</v>
          </cell>
        </row>
        <row r="103">
          <cell r="B103" t="str">
            <v>循环授信业务</v>
          </cell>
        </row>
        <row r="103">
          <cell r="D103" t="str">
            <v>武汉海景时尚酒店管理有限责任公司</v>
          </cell>
        </row>
        <row r="103">
          <cell r="F103" t="str">
            <v>武汉海景时尚酒店管理有限责任公司</v>
          </cell>
        </row>
        <row r="103">
          <cell r="I103" t="str">
            <v>小微企业</v>
          </cell>
        </row>
        <row r="103">
          <cell r="K103" t="str">
            <v>建设银行武汉江岸支行</v>
          </cell>
          <cell r="L103">
            <v>80</v>
          </cell>
        </row>
        <row r="103">
          <cell r="N103">
            <v>44483</v>
          </cell>
          <cell r="O103">
            <v>44910</v>
          </cell>
        </row>
        <row r="103">
          <cell r="Q103">
            <v>80</v>
          </cell>
          <cell r="R103">
            <v>64</v>
          </cell>
          <cell r="S103">
            <v>40</v>
          </cell>
          <cell r="T103">
            <v>16</v>
          </cell>
        </row>
        <row r="103">
          <cell r="Z103">
            <v>16</v>
          </cell>
        </row>
        <row r="103">
          <cell r="AI103" t="str">
            <v>江岸区</v>
          </cell>
        </row>
        <row r="104">
          <cell r="B104" t="str">
            <v>循环授信业务</v>
          </cell>
        </row>
        <row r="104">
          <cell r="D104" t="str">
            <v>武汉市鼎味捷餐饮管理有限公司</v>
          </cell>
        </row>
        <row r="104">
          <cell r="F104" t="str">
            <v>武汉市鼎味捷餐饮管理有限公司</v>
          </cell>
        </row>
        <row r="104">
          <cell r="I104" t="str">
            <v>小微企业</v>
          </cell>
        </row>
        <row r="104">
          <cell r="K104" t="str">
            <v>工商银行武汉硚口支行</v>
          </cell>
          <cell r="L104">
            <v>70</v>
          </cell>
        </row>
        <row r="104">
          <cell r="N104">
            <v>44457</v>
          </cell>
          <cell r="O104">
            <v>44894</v>
          </cell>
        </row>
        <row r="104">
          <cell r="Q104">
            <v>67.977988</v>
          </cell>
          <cell r="R104">
            <v>54.38239</v>
          </cell>
          <cell r="S104">
            <v>33.98899375</v>
          </cell>
          <cell r="T104">
            <v>13.5955</v>
          </cell>
        </row>
        <row r="104">
          <cell r="Z104">
            <v>13.5955</v>
          </cell>
        </row>
        <row r="104">
          <cell r="AI104" t="str">
            <v>硚口区</v>
          </cell>
        </row>
        <row r="105">
          <cell r="B105" t="str">
            <v>批量业务</v>
          </cell>
        </row>
        <row r="105">
          <cell r="D105" t="str">
            <v>武汉元昊金属结构工程有限公司</v>
          </cell>
        </row>
        <row r="105">
          <cell r="F105" t="str">
            <v>武汉元昊金属结构工程有限公司</v>
          </cell>
        </row>
        <row r="105">
          <cell r="I105" t="str">
            <v>小微企业</v>
          </cell>
        </row>
        <row r="105">
          <cell r="K105" t="str">
            <v>农业银行武汉硚口支行</v>
          </cell>
          <cell r="L105">
            <v>55.8</v>
          </cell>
        </row>
        <row r="105">
          <cell r="N105">
            <v>44515</v>
          </cell>
          <cell r="O105">
            <v>44926</v>
          </cell>
        </row>
        <row r="105">
          <cell r="Q105">
            <v>39.785629</v>
          </cell>
          <cell r="R105">
            <v>31.828503</v>
          </cell>
          <cell r="S105">
            <v>19.892814375</v>
          </cell>
          <cell r="T105">
            <v>7.9571</v>
          </cell>
        </row>
        <row r="105">
          <cell r="Z105">
            <v>7.9571</v>
          </cell>
        </row>
        <row r="105">
          <cell r="AI105" t="str">
            <v>临空港经开区（东西湖区）</v>
          </cell>
        </row>
        <row r="106">
          <cell r="B106" t="str">
            <v>循环授信业务</v>
          </cell>
        </row>
        <row r="106">
          <cell r="D106" t="str">
            <v>泛德（武汉）教育科技有限公司</v>
          </cell>
        </row>
        <row r="106">
          <cell r="F106" t="str">
            <v>泛德（武汉）教育科技有限公司</v>
          </cell>
        </row>
        <row r="106">
          <cell r="I106" t="str">
            <v>小微企业</v>
          </cell>
        </row>
        <row r="106">
          <cell r="K106" t="str">
            <v>建设银行湖北省分行营业部</v>
          </cell>
          <cell r="L106">
            <v>100</v>
          </cell>
        </row>
        <row r="106">
          <cell r="N106">
            <v>44766</v>
          </cell>
          <cell r="O106">
            <v>44918</v>
          </cell>
        </row>
        <row r="106">
          <cell r="Q106">
            <v>100</v>
          </cell>
          <cell r="R106">
            <v>80</v>
          </cell>
          <cell r="S106">
            <v>50</v>
          </cell>
          <cell r="T106">
            <v>20</v>
          </cell>
        </row>
        <row r="106">
          <cell r="Z106">
            <v>20</v>
          </cell>
        </row>
        <row r="106">
          <cell r="AI106" t="str">
            <v>江岸区</v>
          </cell>
        </row>
        <row r="107">
          <cell r="B107" t="str">
            <v>批量业务</v>
          </cell>
        </row>
        <row r="107">
          <cell r="D107" t="str">
            <v>武汉舒泓自动化有限公司</v>
          </cell>
        </row>
        <row r="107">
          <cell r="F107" t="str">
            <v>武汉舒泓自动化有限公司</v>
          </cell>
        </row>
        <row r="107">
          <cell r="I107" t="str">
            <v>小微企业</v>
          </cell>
        </row>
        <row r="107">
          <cell r="K107" t="str">
            <v>农业银行武汉开发区支行</v>
          </cell>
          <cell r="L107">
            <v>19.1</v>
          </cell>
        </row>
        <row r="107">
          <cell r="N107">
            <v>44509</v>
          </cell>
          <cell r="O107">
            <v>44907</v>
          </cell>
        </row>
        <row r="107">
          <cell r="Q107">
            <v>18.961642</v>
          </cell>
          <cell r="R107">
            <v>15.169314</v>
          </cell>
          <cell r="S107">
            <v>9.48082125</v>
          </cell>
          <cell r="T107">
            <v>3.7923</v>
          </cell>
        </row>
        <row r="107">
          <cell r="Z107">
            <v>3.7923</v>
          </cell>
        </row>
        <row r="107">
          <cell r="AI107" t="str">
            <v>武汉经开区（汉南区）</v>
          </cell>
        </row>
        <row r="108">
          <cell r="B108" t="str">
            <v>循环授信业务</v>
          </cell>
        </row>
        <row r="108">
          <cell r="D108" t="str">
            <v>武汉华誉金胜劳务有限公司</v>
          </cell>
        </row>
        <row r="108">
          <cell r="F108" t="str">
            <v>武汉华誉金胜劳务有限公司</v>
          </cell>
        </row>
        <row r="108">
          <cell r="I108" t="str">
            <v>小微企业</v>
          </cell>
        </row>
        <row r="108">
          <cell r="K108" t="str">
            <v>工商银行武汉洪山支行</v>
          </cell>
          <cell r="L108">
            <v>350</v>
          </cell>
        </row>
        <row r="108">
          <cell r="N108">
            <v>44467</v>
          </cell>
          <cell r="O108">
            <v>44883</v>
          </cell>
        </row>
        <row r="108">
          <cell r="Q108">
            <v>350</v>
          </cell>
          <cell r="R108">
            <v>280</v>
          </cell>
          <cell r="S108">
            <v>175</v>
          </cell>
          <cell r="T108">
            <v>70</v>
          </cell>
        </row>
        <row r="108">
          <cell r="Z108">
            <v>70</v>
          </cell>
        </row>
        <row r="108">
          <cell r="AI108" t="str">
            <v>临空港经开区（东西湖区）</v>
          </cell>
        </row>
        <row r="109">
          <cell r="B109" t="str">
            <v>批量业务</v>
          </cell>
        </row>
        <row r="109">
          <cell r="D109" t="str">
            <v>吴中意</v>
          </cell>
        </row>
        <row r="109">
          <cell r="F109" t="str">
            <v>武汉优蓝云人力资源服务有限公司</v>
          </cell>
        </row>
        <row r="109">
          <cell r="I109" t="str">
            <v>小微企业主</v>
          </cell>
        </row>
        <row r="109">
          <cell r="K109" t="str">
            <v>平安银行武汉分行</v>
          </cell>
          <cell r="L109">
            <v>61</v>
          </cell>
        </row>
        <row r="109">
          <cell r="N109">
            <v>44624</v>
          </cell>
          <cell r="O109">
            <v>44861</v>
          </cell>
        </row>
        <row r="109">
          <cell r="Q109">
            <v>61</v>
          </cell>
          <cell r="R109">
            <v>48.8</v>
          </cell>
          <cell r="S109">
            <v>30.5</v>
          </cell>
          <cell r="T109">
            <v>12.2</v>
          </cell>
        </row>
        <row r="109">
          <cell r="Z109">
            <v>12.2</v>
          </cell>
        </row>
        <row r="109">
          <cell r="AI109" t="str">
            <v>武昌区</v>
          </cell>
        </row>
        <row r="110">
          <cell r="B110" t="str">
            <v>批量业务</v>
          </cell>
        </row>
        <row r="110">
          <cell r="D110" t="str">
            <v>湖北龙华科创建设有限公司</v>
          </cell>
        </row>
        <row r="110">
          <cell r="F110" t="str">
            <v>湖北龙华科创建设有限公司</v>
          </cell>
        </row>
        <row r="110">
          <cell r="I110" t="str">
            <v>小微企业</v>
          </cell>
        </row>
        <row r="110">
          <cell r="K110" t="str">
            <v>农业银行武汉东湖支行</v>
          </cell>
          <cell r="L110">
            <v>197.9</v>
          </cell>
        </row>
        <row r="110">
          <cell r="N110">
            <v>44541</v>
          </cell>
          <cell r="O110">
            <v>44921</v>
          </cell>
        </row>
        <row r="110">
          <cell r="Q110">
            <v>197.9</v>
          </cell>
          <cell r="R110">
            <v>158.32</v>
          </cell>
          <cell r="S110">
            <v>98.95</v>
          </cell>
          <cell r="T110">
            <v>39.58</v>
          </cell>
        </row>
        <row r="110">
          <cell r="Z110">
            <v>39.58</v>
          </cell>
        </row>
        <row r="110">
          <cell r="AI110" t="str">
            <v>武汉经开区（汉南区）</v>
          </cell>
        </row>
        <row r="111">
          <cell r="B111" t="str">
            <v>批量业务</v>
          </cell>
        </row>
        <row r="111">
          <cell r="D111" t="str">
            <v>湖北新天宜通路桥工程有限公司</v>
          </cell>
        </row>
        <row r="111">
          <cell r="F111" t="str">
            <v>湖北新天宜通路桥工程有限公司</v>
          </cell>
        </row>
        <row r="111">
          <cell r="I111" t="str">
            <v>小微企业</v>
          </cell>
        </row>
        <row r="111">
          <cell r="K111" t="str">
            <v>农业银行武汉东湖支行</v>
          </cell>
          <cell r="L111">
            <v>300</v>
          </cell>
        </row>
        <row r="111">
          <cell r="N111">
            <v>44551</v>
          </cell>
          <cell r="O111">
            <v>44925</v>
          </cell>
        </row>
        <row r="111">
          <cell r="Q111">
            <v>300</v>
          </cell>
          <cell r="R111">
            <v>240</v>
          </cell>
          <cell r="S111">
            <v>150</v>
          </cell>
          <cell r="T111">
            <v>60</v>
          </cell>
        </row>
        <row r="111">
          <cell r="Z111">
            <v>60</v>
          </cell>
        </row>
        <row r="111">
          <cell r="AI111" t="str">
            <v>武昌区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3"/>
  <sheetViews>
    <sheetView tabSelected="1" workbookViewId="0">
      <selection activeCell="A2" sqref="A2:O2"/>
    </sheetView>
  </sheetViews>
  <sheetFormatPr defaultColWidth="9" defaultRowHeight="28" customHeight="1"/>
  <cols>
    <col min="3" max="3" width="16.5" customWidth="1"/>
    <col min="4" max="4" width="14" customWidth="1"/>
    <col min="5" max="5" width="13.25" customWidth="1"/>
    <col min="6" max="6" width="17.375" customWidth="1"/>
    <col min="7" max="7" width="18.75" customWidth="1"/>
    <col min="8" max="8" width="14.75" customWidth="1"/>
    <col min="9" max="9" width="14.5" customWidth="1"/>
    <col min="10" max="10" width="12.125" customWidth="1"/>
    <col min="11" max="11" width="11.875" customWidth="1"/>
    <col min="12" max="12" width="12.875" customWidth="1"/>
    <col min="13" max="13" width="13" customWidth="1"/>
    <col min="14" max="14" width="16.5" customWidth="1"/>
    <col min="15" max="15" width="15.375" customWidth="1"/>
  </cols>
  <sheetData>
    <row r="1" ht="18" customHeight="1" spans="1:15">
      <c r="A1" s="1" t="s">
        <v>0</v>
      </c>
      <c r="B1" s="2"/>
      <c r="C1" s="3"/>
      <c r="D1" s="3"/>
      <c r="E1" s="3"/>
      <c r="F1" s="2"/>
      <c r="G1" s="3"/>
      <c r="H1" s="4"/>
      <c r="I1" s="15"/>
      <c r="J1" s="15"/>
      <c r="K1" s="4"/>
      <c r="L1" s="4"/>
      <c r="M1" s="4"/>
      <c r="N1" s="4"/>
      <c r="O1" s="4"/>
    </row>
    <row r="2" ht="30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" customHeight="1" spans="1:15">
      <c r="A3" s="6"/>
      <c r="B3" s="6"/>
      <c r="C3" s="7"/>
      <c r="D3" s="7"/>
      <c r="E3" s="7"/>
      <c r="F3" s="6"/>
      <c r="G3" s="7"/>
      <c r="H3" s="8"/>
      <c r="I3" s="16"/>
      <c r="J3" s="16"/>
      <c r="K3" s="8"/>
      <c r="L3" s="8"/>
      <c r="M3" s="8"/>
      <c r="N3" s="8"/>
      <c r="O3" s="17" t="s">
        <v>2</v>
      </c>
    </row>
    <row r="4" customHeight="1" spans="1:1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18" t="s">
        <v>11</v>
      </c>
      <c r="J4" s="18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</row>
    <row r="5" customHeight="1" spans="1:15">
      <c r="A5" s="11">
        <v>1</v>
      </c>
      <c r="B5" s="12" t="str">
        <f>[1]审核底稿!B5</f>
        <v>批量业务</v>
      </c>
      <c r="C5" s="9" t="str">
        <f>[1]审核底稿!D5</f>
        <v>代海霞</v>
      </c>
      <c r="D5" s="9" t="str">
        <f>[1]审核底稿!F5</f>
        <v>武汉市蔡甸区代海霞日用品经营部</v>
      </c>
      <c r="E5" s="9" t="str">
        <f>[1]审核底稿!AI5</f>
        <v>蔡甸区</v>
      </c>
      <c r="F5" s="12" t="str">
        <f>[1]审核底稿!I5</f>
        <v>个体工商户</v>
      </c>
      <c r="G5" s="9" t="str">
        <f>[1]审核底稿!K5</f>
        <v>武汉农商行微小企业信贷服务中心</v>
      </c>
      <c r="H5" s="13">
        <f>[1]审核底稿!L5</f>
        <v>50</v>
      </c>
      <c r="I5" s="19">
        <f>[1]审核底稿!N5</f>
        <v>44160</v>
      </c>
      <c r="J5" s="19">
        <f>[1]审核底稿!O5</f>
        <v>44574</v>
      </c>
      <c r="K5" s="13">
        <f>[1]审核底稿!Q5</f>
        <v>50</v>
      </c>
      <c r="L5" s="13">
        <f>[1]审核底稿!R5</f>
        <v>40</v>
      </c>
      <c r="M5" s="13">
        <f>[1]审核底稿!S5</f>
        <v>20</v>
      </c>
      <c r="N5" s="13">
        <f>[1]审核底稿!T5</f>
        <v>10</v>
      </c>
      <c r="O5" s="13">
        <f>[1]审核底稿!Z5</f>
        <v>10</v>
      </c>
    </row>
    <row r="6" customHeight="1" spans="1:15">
      <c r="A6" s="11">
        <v>2</v>
      </c>
      <c r="B6" s="12" t="str">
        <f>[1]审核底稿!B6</f>
        <v>批量业务</v>
      </c>
      <c r="C6" s="9" t="str">
        <f>[1]审核底稿!D6</f>
        <v>金浩</v>
      </c>
      <c r="D6" s="9" t="str">
        <f>[1]审核底稿!F6</f>
        <v>武汉市蔡甸区泽俊服装辅料厂</v>
      </c>
      <c r="E6" s="9" t="str">
        <f>[1]审核底稿!AI6</f>
        <v>蔡甸区</v>
      </c>
      <c r="F6" s="12" t="str">
        <f>[1]审核底稿!I6</f>
        <v>个体工商户</v>
      </c>
      <c r="G6" s="9" t="str">
        <f>[1]审核底稿!K6</f>
        <v>武汉农商行微小企业信贷服务中心</v>
      </c>
      <c r="H6" s="13">
        <f>[1]审核底稿!L6</f>
        <v>15</v>
      </c>
      <c r="I6" s="19">
        <f>[1]审核底稿!N6</f>
        <v>44158</v>
      </c>
      <c r="J6" s="19">
        <f>[1]审核底稿!O6</f>
        <v>44574</v>
      </c>
      <c r="K6" s="13">
        <f>[1]审核底稿!Q6</f>
        <v>14.972489</v>
      </c>
      <c r="L6" s="13">
        <f>[1]审核底稿!R6</f>
        <v>11.977991</v>
      </c>
      <c r="M6" s="13">
        <f>[1]审核底稿!S6</f>
        <v>5.988996</v>
      </c>
      <c r="N6" s="13">
        <f>[1]审核底稿!T6</f>
        <v>2.9944</v>
      </c>
      <c r="O6" s="13">
        <f>[1]审核底稿!Z6</f>
        <v>2.9944</v>
      </c>
    </row>
    <row r="7" customHeight="1" spans="1:15">
      <c r="A7" s="11">
        <v>3</v>
      </c>
      <c r="B7" s="12" t="str">
        <f>[1]审核底稿!B7</f>
        <v>批量业务</v>
      </c>
      <c r="C7" s="9" t="str">
        <f>[1]审核底稿!D7</f>
        <v>余志敏</v>
      </c>
      <c r="D7" s="9" t="str">
        <f>[1]审核底稿!F7</f>
        <v>武汉市新洲区余志敏木芯片加工厂</v>
      </c>
      <c r="E7" s="9" t="str">
        <f>[1]审核底稿!AI7</f>
        <v>新洲区</v>
      </c>
      <c r="F7" s="12" t="str">
        <f>[1]审核底稿!I7</f>
        <v>个体工商户</v>
      </c>
      <c r="G7" s="9" t="str">
        <f>[1]审核底稿!K7</f>
        <v>武汉农商行微小企业信贷服务中心</v>
      </c>
      <c r="H7" s="13">
        <f>[1]审核底稿!L7</f>
        <v>10</v>
      </c>
      <c r="I7" s="19">
        <f>[1]审核底稿!N7</f>
        <v>44194</v>
      </c>
      <c r="J7" s="19">
        <f>[1]审核底稿!O7</f>
        <v>44574</v>
      </c>
      <c r="K7" s="13">
        <f>[1]审核底稿!Q7</f>
        <v>5.7816</v>
      </c>
      <c r="L7" s="13">
        <f>[1]审核底稿!R7</f>
        <v>4.62528</v>
      </c>
      <c r="M7" s="13">
        <f>[1]审核底稿!S7</f>
        <v>2.31264</v>
      </c>
      <c r="N7" s="13">
        <f>[1]审核底稿!T7</f>
        <v>1.1563</v>
      </c>
      <c r="O7" s="13">
        <f>[1]审核底稿!Z7</f>
        <v>1.1563</v>
      </c>
    </row>
    <row r="8" customHeight="1" spans="1:15">
      <c r="A8" s="11">
        <v>4</v>
      </c>
      <c r="B8" s="12" t="str">
        <f>[1]审核底稿!B8</f>
        <v>批量业务</v>
      </c>
      <c r="C8" s="9" t="str">
        <f>[1]审核底稿!D8</f>
        <v>张兴海</v>
      </c>
      <c r="D8" s="9" t="str">
        <f>[1]审核底稿!F8</f>
        <v>武汉华人家道文化传播有限公司</v>
      </c>
      <c r="E8" s="9" t="str">
        <f>[1]审核底稿!AI8</f>
        <v>东湖新技术开发区</v>
      </c>
      <c r="F8" s="12" t="str">
        <f>[1]审核底稿!I8</f>
        <v>小微企业主</v>
      </c>
      <c r="G8" s="9" t="str">
        <f>[1]审核底稿!K8</f>
        <v>武汉农商行微小企业信贷服务中心</v>
      </c>
      <c r="H8" s="13">
        <f>[1]审核底稿!L8</f>
        <v>180</v>
      </c>
      <c r="I8" s="19">
        <f>[1]审核底稿!N8</f>
        <v>44286</v>
      </c>
      <c r="J8" s="19">
        <f>[1]审核底稿!O8</f>
        <v>44574</v>
      </c>
      <c r="K8" s="13">
        <f>[1]审核底稿!Q8</f>
        <v>169.639918</v>
      </c>
      <c r="L8" s="13">
        <f>[1]审核底稿!R8</f>
        <v>135.711934</v>
      </c>
      <c r="M8" s="13">
        <f>[1]审核底稿!S8</f>
        <v>67.855967</v>
      </c>
      <c r="N8" s="13">
        <f>[1]审核底稿!T8</f>
        <v>33.9279</v>
      </c>
      <c r="O8" s="13">
        <f>[1]审核底稿!Z8</f>
        <v>33.9279</v>
      </c>
    </row>
    <row r="9" customHeight="1" spans="1:15">
      <c r="A9" s="11">
        <v>5</v>
      </c>
      <c r="B9" s="12" t="str">
        <f>[1]审核底稿!B9</f>
        <v>批量业务</v>
      </c>
      <c r="C9" s="9" t="str">
        <f>[1]审核底稿!D9</f>
        <v>程浩</v>
      </c>
      <c r="D9" s="9" t="str">
        <f>[1]审核底稿!F9</f>
        <v>武汉市致富团养殖专业合作社</v>
      </c>
      <c r="E9" s="9" t="str">
        <f>[1]审核底稿!AI9</f>
        <v>新洲区</v>
      </c>
      <c r="F9" s="12" t="str">
        <f>[1]审核底稿!I9</f>
        <v>农户</v>
      </c>
      <c r="G9" s="9" t="str">
        <f>[1]审核底稿!K9</f>
        <v>武汉农商行微小企业信贷服务中心</v>
      </c>
      <c r="H9" s="13">
        <f>[1]审核底稿!L9</f>
        <v>42</v>
      </c>
      <c r="I9" s="19">
        <f>[1]审核底稿!N9</f>
        <v>44313</v>
      </c>
      <c r="J9" s="19">
        <f>[1]审核底稿!O9</f>
        <v>44665</v>
      </c>
      <c r="K9" s="13">
        <f>[1]审核底稿!Q9</f>
        <v>42</v>
      </c>
      <c r="L9" s="13">
        <f>[1]审核底稿!R9</f>
        <v>33.6</v>
      </c>
      <c r="M9" s="13">
        <f>[1]审核底稿!S9</f>
        <v>16.8</v>
      </c>
      <c r="N9" s="13">
        <f>[1]审核底稿!T9</f>
        <v>8.4</v>
      </c>
      <c r="O9" s="13">
        <f>[1]审核底稿!Z9</f>
        <v>8.4</v>
      </c>
    </row>
    <row r="10" customHeight="1" spans="1:15">
      <c r="A10" s="11">
        <v>6</v>
      </c>
      <c r="B10" s="12" t="str">
        <f>[1]审核底稿!B10</f>
        <v>批量业务</v>
      </c>
      <c r="C10" s="9" t="str">
        <f>[1]审核底稿!D10</f>
        <v>程浩</v>
      </c>
      <c r="D10" s="9" t="str">
        <f>[1]审核底稿!F10</f>
        <v>武汉市致富团养殖专业合作社</v>
      </c>
      <c r="E10" s="9" t="str">
        <f>[1]审核底稿!AI10</f>
        <v>新洲区</v>
      </c>
      <c r="F10" s="12" t="str">
        <f>[1]审核底稿!I10</f>
        <v>农户</v>
      </c>
      <c r="G10" s="9" t="str">
        <f>[1]审核底稿!K10</f>
        <v>武汉农商行微小企业信贷服务中心</v>
      </c>
      <c r="H10" s="13">
        <f>[1]审核底稿!L10</f>
        <v>28</v>
      </c>
      <c r="I10" s="19">
        <f>[1]审核底稿!N10</f>
        <v>44347</v>
      </c>
      <c r="J10" s="19">
        <f>[1]审核底稿!O10</f>
        <v>44665</v>
      </c>
      <c r="K10" s="13">
        <f>[1]审核底稿!Q10</f>
        <v>28</v>
      </c>
      <c r="L10" s="13">
        <f>[1]审核底稿!R10</f>
        <v>22.4</v>
      </c>
      <c r="M10" s="13">
        <f>[1]审核底稿!S10</f>
        <v>11.2</v>
      </c>
      <c r="N10" s="13">
        <f>[1]审核底稿!T10</f>
        <v>5.6</v>
      </c>
      <c r="O10" s="13">
        <f>[1]审核底稿!Z10</f>
        <v>5.6</v>
      </c>
    </row>
    <row r="11" customHeight="1" spans="1:15">
      <c r="A11" s="11">
        <v>7</v>
      </c>
      <c r="B11" s="12" t="str">
        <f>[1]审核底稿!B11</f>
        <v>批量业务</v>
      </c>
      <c r="C11" s="9" t="str">
        <f>[1]审核底稿!D11</f>
        <v>金浩</v>
      </c>
      <c r="D11" s="9" t="str">
        <f>[1]审核底稿!F11</f>
        <v>武汉市蔡甸区泽俊服装辅料厂</v>
      </c>
      <c r="E11" s="9" t="str">
        <f>[1]审核底稿!AI11</f>
        <v>蔡甸区</v>
      </c>
      <c r="F11" s="12" t="str">
        <f>[1]审核底稿!I11</f>
        <v>个体工商户</v>
      </c>
      <c r="G11" s="9" t="str">
        <f>[1]审核底稿!K11</f>
        <v>武汉农商行微小企业信贷服务中心</v>
      </c>
      <c r="H11" s="13">
        <f>[1]审核底稿!L11</f>
        <v>30</v>
      </c>
      <c r="I11" s="19">
        <f>[1]审核底稿!N11</f>
        <v>44336</v>
      </c>
      <c r="J11" s="19">
        <f>[1]审核底稿!O11</f>
        <v>44701</v>
      </c>
      <c r="K11" s="13">
        <f>[1]审核底稿!Q11</f>
        <v>30</v>
      </c>
      <c r="L11" s="13">
        <f>[1]审核底稿!R11</f>
        <v>24</v>
      </c>
      <c r="M11" s="13">
        <f>[1]审核底稿!S11</f>
        <v>12</v>
      </c>
      <c r="N11" s="13">
        <f>[1]审核底稿!T11</f>
        <v>6</v>
      </c>
      <c r="O11" s="13">
        <f>[1]审核底稿!Z11</f>
        <v>6</v>
      </c>
    </row>
    <row r="12" customHeight="1" spans="1:15">
      <c r="A12" s="11">
        <v>8</v>
      </c>
      <c r="B12" s="12" t="str">
        <f>[1]审核底稿!B12</f>
        <v>批量业务</v>
      </c>
      <c r="C12" s="9" t="str">
        <f>[1]审核底稿!D12</f>
        <v>柳汉军</v>
      </c>
      <c r="D12" s="9" t="str">
        <f>[1]审核底稿!F12</f>
        <v>武汉鑫金盛文化传播有限公司</v>
      </c>
      <c r="E12" s="9" t="str">
        <f>[1]审核底稿!AI12</f>
        <v>东湖新技术开发区</v>
      </c>
      <c r="F12" s="12" t="str">
        <f>[1]审核底稿!I12</f>
        <v>小微企业主</v>
      </c>
      <c r="G12" s="9" t="str">
        <f>[1]审核底稿!K12</f>
        <v>武汉农商行微小企业信贷服务中心</v>
      </c>
      <c r="H12" s="13">
        <f>[1]审核底稿!L12</f>
        <v>10</v>
      </c>
      <c r="I12" s="19">
        <f>[1]审核底稿!N12</f>
        <v>44302</v>
      </c>
      <c r="J12" s="19">
        <f>[1]审核底稿!O12</f>
        <v>44707</v>
      </c>
      <c r="K12" s="13">
        <f>[1]审核底稿!Q12</f>
        <v>9.789124</v>
      </c>
      <c r="L12" s="13">
        <f>[1]审核底稿!R12</f>
        <v>7.831299</v>
      </c>
      <c r="M12" s="13">
        <f>[1]审核底稿!S12</f>
        <v>3.91565</v>
      </c>
      <c r="N12" s="13">
        <f>[1]审核底稿!T12</f>
        <v>1.9578</v>
      </c>
      <c r="O12" s="13">
        <f>[1]审核底稿!Z12</f>
        <v>1.9578</v>
      </c>
    </row>
    <row r="13" customHeight="1" spans="1:15">
      <c r="A13" s="11">
        <v>9</v>
      </c>
      <c r="B13" s="12" t="str">
        <f>[1]审核底稿!B13</f>
        <v>批量业务</v>
      </c>
      <c r="C13" s="9" t="str">
        <f>[1]审核底稿!D13</f>
        <v>柳汉军</v>
      </c>
      <c r="D13" s="9" t="str">
        <f>[1]审核底稿!F13</f>
        <v>武汉抱抱我婚庆文化发展有限公司</v>
      </c>
      <c r="E13" s="9" t="str">
        <f>[1]审核底稿!AI13</f>
        <v>东湖新技术开发区</v>
      </c>
      <c r="F13" s="12" t="str">
        <f>[1]审核底稿!I13</f>
        <v>小微企业主</v>
      </c>
      <c r="G13" s="9" t="str">
        <f>[1]审核底稿!K13</f>
        <v>武汉农商行微小企业信贷服务中心</v>
      </c>
      <c r="H13" s="13">
        <f>[1]审核底稿!L13</f>
        <v>30</v>
      </c>
      <c r="I13" s="19">
        <f>[1]审核底稿!N13</f>
        <v>44386</v>
      </c>
      <c r="J13" s="19">
        <f>[1]审核底稿!O13</f>
        <v>44707</v>
      </c>
      <c r="K13" s="13">
        <f>[1]审核底稿!Q13</f>
        <v>30</v>
      </c>
      <c r="L13" s="13">
        <f>[1]审核底稿!R13</f>
        <v>24</v>
      </c>
      <c r="M13" s="13">
        <f>[1]审核底稿!S13</f>
        <v>12</v>
      </c>
      <c r="N13" s="13">
        <f>[1]审核底稿!T13</f>
        <v>6</v>
      </c>
      <c r="O13" s="13">
        <f>[1]审核底稿!Z13</f>
        <v>6</v>
      </c>
    </row>
    <row r="14" customHeight="1" spans="1:15">
      <c r="A14" s="11">
        <v>10</v>
      </c>
      <c r="B14" s="12" t="str">
        <f>[1]审核底稿!B14</f>
        <v>批量业务</v>
      </c>
      <c r="C14" s="9" t="str">
        <f>[1]审核底稿!D14</f>
        <v>肖中畅</v>
      </c>
      <c r="D14" s="9" t="str">
        <f>[1]审核底稿!F14</f>
        <v>汉阳区华铭食品商行</v>
      </c>
      <c r="E14" s="9" t="str">
        <f>[1]审核底稿!AI14</f>
        <v>汉阳区</v>
      </c>
      <c r="F14" s="12" t="str">
        <f>[1]审核底稿!I14</f>
        <v>个体工商户</v>
      </c>
      <c r="G14" s="9" t="str">
        <f>[1]审核底稿!K14</f>
        <v>武汉农商行微小企业信贷服务中心</v>
      </c>
      <c r="H14" s="13">
        <f>[1]审核底稿!L14</f>
        <v>50</v>
      </c>
      <c r="I14" s="19">
        <f>[1]审核底稿!N14</f>
        <v>44306</v>
      </c>
      <c r="J14" s="19">
        <f>[1]审核底稿!O14</f>
        <v>44726</v>
      </c>
      <c r="K14" s="13">
        <f>[1]审核底稿!Q14</f>
        <v>50</v>
      </c>
      <c r="L14" s="13">
        <f>[1]审核底稿!R14</f>
        <v>40</v>
      </c>
      <c r="M14" s="13">
        <f>[1]审核底稿!S14</f>
        <v>20</v>
      </c>
      <c r="N14" s="13">
        <f>[1]审核底稿!T14</f>
        <v>10</v>
      </c>
      <c r="O14" s="13">
        <f>[1]审核底稿!Z14</f>
        <v>10</v>
      </c>
    </row>
    <row r="15" customHeight="1" spans="1:15">
      <c r="A15" s="11">
        <v>11</v>
      </c>
      <c r="B15" s="12" t="str">
        <f>[1]审核底稿!B15</f>
        <v>批量业务</v>
      </c>
      <c r="C15" s="9" t="str">
        <f>[1]审核底稿!D15</f>
        <v>陈光明</v>
      </c>
      <c r="D15" s="9" t="str">
        <f>[1]审核底稿!F15</f>
        <v>武汉市新洲区光明蔬菜批发部</v>
      </c>
      <c r="E15" s="9" t="str">
        <f>[1]审核底稿!AI15</f>
        <v>新洲区</v>
      </c>
      <c r="F15" s="12" t="str">
        <f>[1]审核底稿!I15</f>
        <v>个体工商户</v>
      </c>
      <c r="G15" s="9" t="str">
        <f>[1]审核底稿!K15</f>
        <v>武汉农商行微小企业信贷服务中心</v>
      </c>
      <c r="H15" s="13">
        <f>[1]审核底稿!L15</f>
        <v>30</v>
      </c>
      <c r="I15" s="19">
        <f>[1]审核底稿!N15</f>
        <v>44375</v>
      </c>
      <c r="J15" s="19">
        <f>[1]审核底稿!O15</f>
        <v>44727</v>
      </c>
      <c r="K15" s="13">
        <f>[1]审核底稿!Q15</f>
        <v>20</v>
      </c>
      <c r="L15" s="13">
        <f>[1]审核底稿!R15</f>
        <v>16</v>
      </c>
      <c r="M15" s="13">
        <f>[1]审核底稿!S15</f>
        <v>8</v>
      </c>
      <c r="N15" s="13">
        <f>[1]审核底稿!T15</f>
        <v>4</v>
      </c>
      <c r="O15" s="13">
        <f>[1]审核底稿!Z15</f>
        <v>4</v>
      </c>
    </row>
    <row r="16" customHeight="1" spans="1:15">
      <c r="A16" s="11">
        <v>12</v>
      </c>
      <c r="B16" s="12" t="str">
        <f>[1]审核底稿!B16</f>
        <v>批量业务</v>
      </c>
      <c r="C16" s="9" t="str">
        <f>[1]审核底稿!D16</f>
        <v>王翠华</v>
      </c>
      <c r="D16" s="9" t="str">
        <f>[1]审核底稿!F16</f>
        <v>武汉市硚口区雯青副食商行</v>
      </c>
      <c r="E16" s="14" t="str">
        <f>[1]审核底稿!AI16</f>
        <v>硚口区</v>
      </c>
      <c r="F16" s="12" t="str">
        <f>[1]审核底稿!I16</f>
        <v>个体工商户</v>
      </c>
      <c r="G16" s="9" t="str">
        <f>[1]审核底稿!K16</f>
        <v>武汉农商行微小企业信贷服务中心</v>
      </c>
      <c r="H16" s="13">
        <f>[1]审核底稿!L16</f>
        <v>50</v>
      </c>
      <c r="I16" s="19">
        <f>[1]审核底稿!N16</f>
        <v>44375</v>
      </c>
      <c r="J16" s="19">
        <f>[1]审核底稿!O16</f>
        <v>44727</v>
      </c>
      <c r="K16" s="13">
        <f>[1]审核底稿!Q16</f>
        <v>50</v>
      </c>
      <c r="L16" s="13">
        <f>[1]审核底稿!R16</f>
        <v>40</v>
      </c>
      <c r="M16" s="13">
        <f>[1]审核底稿!S16</f>
        <v>20</v>
      </c>
      <c r="N16" s="13">
        <f>[1]审核底稿!T16</f>
        <v>10</v>
      </c>
      <c r="O16" s="13">
        <f>[1]审核底稿!Z16</f>
        <v>10</v>
      </c>
    </row>
    <row r="17" customHeight="1" spans="1:15">
      <c r="A17" s="11">
        <v>13</v>
      </c>
      <c r="B17" s="12" t="str">
        <f>[1]审核底稿!B17</f>
        <v>批量业务</v>
      </c>
      <c r="C17" s="9" t="str">
        <f>[1]审核底稿!D17</f>
        <v>丁晓光</v>
      </c>
      <c r="D17" s="9" t="str">
        <f>[1]审核底稿!F17</f>
        <v>武汉花径堂文化传媒有限公司</v>
      </c>
      <c r="E17" s="9" t="str">
        <f>[1]审核底稿!AI17</f>
        <v>江岸区</v>
      </c>
      <c r="F17" s="12" t="str">
        <f>[1]审核底稿!I17</f>
        <v>小微企业主</v>
      </c>
      <c r="G17" s="9" t="str">
        <f>[1]审核底稿!K17</f>
        <v>武汉农商行微小企业信贷服务中心</v>
      </c>
      <c r="H17" s="13">
        <f>[1]审核底稿!L17</f>
        <v>20</v>
      </c>
      <c r="I17" s="19">
        <f>[1]审核底稿!N17</f>
        <v>44491</v>
      </c>
      <c r="J17" s="19">
        <f>[1]审核底稿!O17</f>
        <v>44739</v>
      </c>
      <c r="K17" s="13">
        <f>[1]审核底稿!Q17</f>
        <v>10.137175</v>
      </c>
      <c r="L17" s="13">
        <f>[1]审核底稿!R17</f>
        <v>8.10974</v>
      </c>
      <c r="M17" s="13">
        <f>[1]审核底稿!S17</f>
        <v>4.05487</v>
      </c>
      <c r="N17" s="13">
        <f>[1]审核底稿!T17</f>
        <v>2.0274</v>
      </c>
      <c r="O17" s="13">
        <f>[1]审核底稿!Z17</f>
        <v>2.0274</v>
      </c>
    </row>
    <row r="18" customHeight="1" spans="1:15">
      <c r="A18" s="11">
        <v>14</v>
      </c>
      <c r="B18" s="12" t="str">
        <f>[1]审核底稿!B18</f>
        <v>批量业务</v>
      </c>
      <c r="C18" s="9" t="str">
        <f>[1]审核底稿!D18</f>
        <v>李利国</v>
      </c>
      <c r="D18" s="9" t="str">
        <f>[1]审核底稿!F18</f>
        <v>武汉市东西湖国华装饰经营部</v>
      </c>
      <c r="E18" s="9" t="str">
        <f>[1]审核底稿!AI18</f>
        <v>临空港经开区（东西湖区）</v>
      </c>
      <c r="F18" s="12" t="str">
        <f>[1]审核底稿!I18</f>
        <v>个体工商户</v>
      </c>
      <c r="G18" s="9" t="str">
        <f>[1]审核底稿!K18</f>
        <v>武汉农商行微小企业信贷服务中心</v>
      </c>
      <c r="H18" s="13">
        <f>[1]审核底稿!L18</f>
        <v>30</v>
      </c>
      <c r="I18" s="19">
        <f>[1]审核底稿!N18</f>
        <v>44351</v>
      </c>
      <c r="J18" s="19">
        <f>[1]审核底稿!O18</f>
        <v>44739</v>
      </c>
      <c r="K18" s="13">
        <f>[1]审核底稿!Q18</f>
        <v>29.954959</v>
      </c>
      <c r="L18" s="13">
        <f>[1]审核底稿!R18</f>
        <v>23.963967</v>
      </c>
      <c r="M18" s="13">
        <f>[1]审核底稿!S18</f>
        <v>11.981984</v>
      </c>
      <c r="N18" s="13">
        <f>[1]审核底稿!T18</f>
        <v>5.9909</v>
      </c>
      <c r="O18" s="13">
        <f>[1]审核底稿!Z18</f>
        <v>5.9909</v>
      </c>
    </row>
    <row r="19" customHeight="1" spans="1:15">
      <c r="A19" s="11">
        <v>15</v>
      </c>
      <c r="B19" s="12" t="str">
        <f>[1]审核底稿!B19</f>
        <v>批量业务</v>
      </c>
      <c r="C19" s="9" t="str">
        <f>[1]审核底稿!D19</f>
        <v>夏振海</v>
      </c>
      <c r="D19" s="9" t="str">
        <f>[1]审核底稿!F19</f>
        <v>武汉市海峰农业科技发展有限公司</v>
      </c>
      <c r="E19" s="9" t="str">
        <f>[1]审核底稿!AI19</f>
        <v>临空港经开区（东西湖区）</v>
      </c>
      <c r="F19" s="12" t="str">
        <f>[1]审核底稿!I19</f>
        <v>小微企业主</v>
      </c>
      <c r="G19" s="9" t="str">
        <f>[1]审核底稿!K19</f>
        <v>武汉农商行微小企业信贷服务中心</v>
      </c>
      <c r="H19" s="13">
        <f>[1]审核底稿!L19</f>
        <v>75</v>
      </c>
      <c r="I19" s="19">
        <f>[1]审核底稿!N19</f>
        <v>44337</v>
      </c>
      <c r="J19" s="19">
        <f>[1]审核底稿!O19</f>
        <v>44740</v>
      </c>
      <c r="K19" s="13">
        <f>[1]审核底稿!Q19</f>
        <v>74.89221</v>
      </c>
      <c r="L19" s="13">
        <f>[1]审核底稿!R19</f>
        <v>59.913768</v>
      </c>
      <c r="M19" s="13">
        <f>[1]审核底稿!S19</f>
        <v>29.956884</v>
      </c>
      <c r="N19" s="13">
        <f>[1]审核底稿!T19</f>
        <v>14.9784</v>
      </c>
      <c r="O19" s="13">
        <f>[1]审核底稿!Z19</f>
        <v>14.9784</v>
      </c>
    </row>
    <row r="20" customHeight="1" spans="1:15">
      <c r="A20" s="11">
        <v>16</v>
      </c>
      <c r="B20" s="12" t="str">
        <f>[1]审核底稿!B20</f>
        <v>批量业务</v>
      </c>
      <c r="C20" s="9" t="str">
        <f>[1]审核底稿!D20</f>
        <v>夏振海</v>
      </c>
      <c r="D20" s="9" t="str">
        <f>[1]审核底稿!F20</f>
        <v>武汉市海峰农业科技发展有限公司</v>
      </c>
      <c r="E20" s="9" t="str">
        <f>[1]审核底稿!AI20</f>
        <v>临空港经开区（东西湖区）</v>
      </c>
      <c r="F20" s="12" t="str">
        <f>[1]审核底稿!I20</f>
        <v>小微企业主</v>
      </c>
      <c r="G20" s="9" t="str">
        <f>[1]审核底稿!K20</f>
        <v>武汉农商行微小企业信贷服务中心</v>
      </c>
      <c r="H20" s="13">
        <f>[1]审核底稿!L20</f>
        <v>75</v>
      </c>
      <c r="I20" s="19">
        <f>[1]审核底稿!N20</f>
        <v>44337</v>
      </c>
      <c r="J20" s="19">
        <f>[1]审核底稿!O20</f>
        <v>44740</v>
      </c>
      <c r="K20" s="13">
        <f>[1]审核底稿!Q20</f>
        <v>75</v>
      </c>
      <c r="L20" s="13">
        <f>[1]审核底稿!R20</f>
        <v>60</v>
      </c>
      <c r="M20" s="13">
        <f>[1]审核底稿!S20</f>
        <v>30</v>
      </c>
      <c r="N20" s="13">
        <f>[1]审核底稿!T20</f>
        <v>15</v>
      </c>
      <c r="O20" s="13">
        <f>[1]审核底稿!Z20</f>
        <v>15</v>
      </c>
    </row>
    <row r="21" customHeight="1" spans="1:15">
      <c r="A21" s="11">
        <v>17</v>
      </c>
      <c r="B21" s="12" t="str">
        <f>[1]审核底稿!B21</f>
        <v>批量业务</v>
      </c>
      <c r="C21" s="9" t="str">
        <f>[1]审核底稿!D21</f>
        <v>武汉九龙富宝贸易有限公司</v>
      </c>
      <c r="D21" s="9" t="str">
        <f>[1]审核底稿!F21</f>
        <v>武汉九龙富宝贸易有限公司</v>
      </c>
      <c r="E21" s="14" t="str">
        <f>[1]审核底稿!AI21</f>
        <v>硚口区</v>
      </c>
      <c r="F21" s="12" t="str">
        <f>[1]审核底稿!I21</f>
        <v>小微企业</v>
      </c>
      <c r="G21" s="9" t="str">
        <f>[1]审核底稿!K21</f>
        <v>武汉农商行营业部</v>
      </c>
      <c r="H21" s="13">
        <f>[1]审核底稿!L21</f>
        <v>150</v>
      </c>
      <c r="I21" s="19">
        <f>[1]审核底稿!N21</f>
        <v>44350</v>
      </c>
      <c r="J21" s="19">
        <f>[1]审核底稿!O21</f>
        <v>44740</v>
      </c>
      <c r="K21" s="13">
        <f>[1]审核底稿!Q21</f>
        <v>150</v>
      </c>
      <c r="L21" s="13">
        <f>[1]审核底稿!R21</f>
        <v>120</v>
      </c>
      <c r="M21" s="13">
        <f>[1]审核底稿!S21</f>
        <v>60</v>
      </c>
      <c r="N21" s="13">
        <f>[1]审核底稿!T21</f>
        <v>30</v>
      </c>
      <c r="O21" s="13">
        <f>[1]审核底稿!Z21</f>
        <v>30</v>
      </c>
    </row>
    <row r="22" customHeight="1" spans="1:15">
      <c r="A22" s="11">
        <v>18</v>
      </c>
      <c r="B22" s="12" t="str">
        <f>[1]审核底稿!B22</f>
        <v>批量业务</v>
      </c>
      <c r="C22" s="9" t="str">
        <f>[1]审核底稿!D22</f>
        <v>李龙</v>
      </c>
      <c r="D22" s="9" t="str">
        <f>[1]审核底稿!F22</f>
        <v>武汉市蔡甸区新龙圣建材经营部</v>
      </c>
      <c r="E22" s="9" t="str">
        <f>[1]审核底稿!AI22</f>
        <v>蔡甸区</v>
      </c>
      <c r="F22" s="12" t="str">
        <f>[1]审核底稿!I22</f>
        <v>个体工商户</v>
      </c>
      <c r="G22" s="9" t="str">
        <f>[1]审核底稿!K22</f>
        <v>武汉农商行微小企业信贷服务中心</v>
      </c>
      <c r="H22" s="13">
        <f>[1]审核底稿!L22</f>
        <v>10</v>
      </c>
      <c r="I22" s="19">
        <f>[1]审核底稿!N22</f>
        <v>44344</v>
      </c>
      <c r="J22" s="19">
        <f>[1]审核底稿!O22</f>
        <v>44756</v>
      </c>
      <c r="K22" s="13">
        <f>[1]审核底稿!Q22</f>
        <v>1.624759</v>
      </c>
      <c r="L22" s="13">
        <f>[1]审核底稿!R22</f>
        <v>1.299807</v>
      </c>
      <c r="M22" s="13">
        <f>[1]审核底稿!S22</f>
        <v>0.649904</v>
      </c>
      <c r="N22" s="13">
        <f>[1]审核底稿!T22</f>
        <v>0.3249</v>
      </c>
      <c r="O22" s="13">
        <f>[1]审核底稿!Z22</f>
        <v>0.3249</v>
      </c>
    </row>
    <row r="23" customHeight="1" spans="1:15">
      <c r="A23" s="11">
        <v>19</v>
      </c>
      <c r="B23" s="12" t="str">
        <f>[1]审核底稿!B23</f>
        <v>批量业务</v>
      </c>
      <c r="C23" s="9" t="str">
        <f>[1]审核底稿!D23</f>
        <v>张选明</v>
      </c>
      <c r="D23" s="9" t="str">
        <f>[1]审核底稿!F23</f>
        <v>武汉市显明石材装饰有限公司</v>
      </c>
      <c r="E23" s="9" t="str">
        <f>[1]审核底稿!AI23</f>
        <v>临空港经开区（东西湖区）</v>
      </c>
      <c r="F23" s="12" t="str">
        <f>[1]审核底稿!I23</f>
        <v>小微企业主</v>
      </c>
      <c r="G23" s="9" t="str">
        <f>[1]审核底稿!K23</f>
        <v>武汉农商行微小企业信贷服务中心</v>
      </c>
      <c r="H23" s="13">
        <f>[1]审核底稿!L23</f>
        <v>19</v>
      </c>
      <c r="I23" s="19">
        <f>[1]审核底稿!N23</f>
        <v>44350</v>
      </c>
      <c r="J23" s="19">
        <f>[1]审核底稿!O23</f>
        <v>44756</v>
      </c>
      <c r="K23" s="13">
        <f>[1]审核底稿!Q23</f>
        <v>18.212146</v>
      </c>
      <c r="L23" s="13">
        <f>[1]审核底稿!R23</f>
        <v>14.569717</v>
      </c>
      <c r="M23" s="13">
        <f>[1]审核底稿!S23</f>
        <v>7.284859</v>
      </c>
      <c r="N23" s="13">
        <f>[1]审核底稿!T23</f>
        <v>3.6424</v>
      </c>
      <c r="O23" s="13">
        <f>[1]审核底稿!Z23</f>
        <v>3.6424</v>
      </c>
    </row>
    <row r="24" customHeight="1" spans="1:15">
      <c r="A24" s="11">
        <v>20</v>
      </c>
      <c r="B24" s="12" t="str">
        <f>[1]审核底稿!B24</f>
        <v>批量业务</v>
      </c>
      <c r="C24" s="9" t="str">
        <f>[1]审核底稿!D24</f>
        <v>柯爱民</v>
      </c>
      <c r="D24" s="9" t="str">
        <f>[1]审核底稿!F24</f>
        <v>武汉皓天易投商贸有限公司</v>
      </c>
      <c r="E24" s="14" t="str">
        <f>[1]审核底稿!AI24</f>
        <v>硚口区</v>
      </c>
      <c r="F24" s="12" t="str">
        <f>[1]审核底稿!I24</f>
        <v>小微企业主</v>
      </c>
      <c r="G24" s="9" t="str">
        <f>[1]审核底稿!K24</f>
        <v>武汉农商行微小企业信贷服务中心</v>
      </c>
      <c r="H24" s="13">
        <f>[1]审核底稿!L24</f>
        <v>20</v>
      </c>
      <c r="I24" s="19">
        <f>[1]审核底稿!N24</f>
        <v>44536</v>
      </c>
      <c r="J24" s="19">
        <f>[1]审核底稿!O24</f>
        <v>44768</v>
      </c>
      <c r="K24" s="13">
        <f>[1]审核底稿!Q24</f>
        <v>19.883034</v>
      </c>
      <c r="L24" s="13">
        <f>[1]审核底稿!R24</f>
        <v>15.906427</v>
      </c>
      <c r="M24" s="13">
        <f>[1]审核底稿!S24</f>
        <v>7.953214</v>
      </c>
      <c r="N24" s="13">
        <f>[1]审核底稿!T24</f>
        <v>3.9766</v>
      </c>
      <c r="O24" s="13">
        <f>[1]审核底稿!Z24</f>
        <v>3.9766</v>
      </c>
    </row>
    <row r="25" customHeight="1" spans="1:15">
      <c r="A25" s="11">
        <v>21</v>
      </c>
      <c r="B25" s="12" t="str">
        <f>[1]审核底稿!B25</f>
        <v>批量业务</v>
      </c>
      <c r="C25" s="9" t="str">
        <f>[1]审核底稿!D25</f>
        <v>柯爱民</v>
      </c>
      <c r="D25" s="9" t="str">
        <f>[1]审核底稿!F25</f>
        <v>武汉皓天易投商贸有限公司</v>
      </c>
      <c r="E25" s="14" t="str">
        <f>[1]审核底稿!AI25</f>
        <v>硚口区</v>
      </c>
      <c r="F25" s="12" t="str">
        <f>[1]审核底稿!I25</f>
        <v>小微企业主</v>
      </c>
      <c r="G25" s="9" t="str">
        <f>[1]审核底稿!K25</f>
        <v>武汉农商行微小企业信贷服务中心</v>
      </c>
      <c r="H25" s="13">
        <f>[1]审核底稿!L25</f>
        <v>100</v>
      </c>
      <c r="I25" s="19">
        <f>[1]审核底稿!N25</f>
        <v>44372</v>
      </c>
      <c r="J25" s="19">
        <f>[1]审核底稿!O25</f>
        <v>44768</v>
      </c>
      <c r="K25" s="13">
        <f>[1]审核底稿!Q25</f>
        <v>100</v>
      </c>
      <c r="L25" s="13">
        <f>[1]审核底稿!R25</f>
        <v>80</v>
      </c>
      <c r="M25" s="13">
        <f>[1]审核底稿!S25</f>
        <v>40</v>
      </c>
      <c r="N25" s="13">
        <f>[1]审核底稿!T25</f>
        <v>20</v>
      </c>
      <c r="O25" s="13">
        <f>[1]审核底稿!Z25</f>
        <v>20</v>
      </c>
    </row>
    <row r="26" customHeight="1" spans="1:15">
      <c r="A26" s="11">
        <v>22</v>
      </c>
      <c r="B26" s="12" t="str">
        <f>[1]审核底稿!B26</f>
        <v>批量业务</v>
      </c>
      <c r="C26" s="9" t="str">
        <f>[1]审核底稿!D26</f>
        <v>尹合方</v>
      </c>
      <c r="D26" s="9" t="str">
        <f>[1]审核底稿!F26</f>
        <v>武汉市硚口区尹合方服装辅料经营部</v>
      </c>
      <c r="E26" s="14" t="str">
        <f>[1]审核底稿!AI26</f>
        <v>硚口区</v>
      </c>
      <c r="F26" s="12" t="str">
        <f>[1]审核底稿!I26</f>
        <v>个体工商户</v>
      </c>
      <c r="G26" s="9" t="str">
        <f>[1]审核底稿!K26</f>
        <v>武汉农商行微小企业信贷服务中心</v>
      </c>
      <c r="H26" s="13">
        <f>[1]审核底稿!L26</f>
        <v>50</v>
      </c>
      <c r="I26" s="19">
        <f>[1]审核底稿!N26</f>
        <v>44350</v>
      </c>
      <c r="J26" s="19">
        <f>[1]审核底稿!O26</f>
        <v>44768</v>
      </c>
      <c r="K26" s="13">
        <f>[1]审核底稿!Q26</f>
        <v>50</v>
      </c>
      <c r="L26" s="13">
        <f>[1]审核底稿!R26</f>
        <v>40</v>
      </c>
      <c r="M26" s="13">
        <f>[1]审核底稿!S26</f>
        <v>20</v>
      </c>
      <c r="N26" s="13">
        <f>[1]审核底稿!T26</f>
        <v>10</v>
      </c>
      <c r="O26" s="13">
        <f>[1]审核底稿!Z26</f>
        <v>10</v>
      </c>
    </row>
    <row r="27" customHeight="1" spans="1:15">
      <c r="A27" s="11">
        <v>23</v>
      </c>
      <c r="B27" s="12" t="str">
        <f>[1]审核底稿!B27</f>
        <v>批量业务</v>
      </c>
      <c r="C27" s="9" t="str">
        <f>[1]审核底稿!D27</f>
        <v>武汉优蓝云人力资源服务有限公司</v>
      </c>
      <c r="D27" s="9" t="str">
        <f>[1]审核底稿!F27</f>
        <v>武汉优蓝云人力资源服务有限公司</v>
      </c>
      <c r="E27" s="9" t="str">
        <f>[1]审核底稿!AI27</f>
        <v>武昌区</v>
      </c>
      <c r="F27" s="12" t="str">
        <f>[1]审核底稿!I27</f>
        <v>小微企业</v>
      </c>
      <c r="G27" s="9" t="str">
        <f>[1]审核底稿!K27</f>
        <v>农业银行武汉武昌支行</v>
      </c>
      <c r="H27" s="13">
        <f>[1]审核底稿!L27</f>
        <v>46.3</v>
      </c>
      <c r="I27" s="19">
        <f>[1]审核底稿!N27</f>
        <v>44546</v>
      </c>
      <c r="J27" s="19">
        <f>[1]审核底稿!O27</f>
        <v>44798</v>
      </c>
      <c r="K27" s="13">
        <f>[1]审核底稿!Q27</f>
        <v>46.3</v>
      </c>
      <c r="L27" s="13">
        <f>[1]审核底稿!R27</f>
        <v>37.04</v>
      </c>
      <c r="M27" s="13">
        <f>[1]审核底稿!S27</f>
        <v>18.52</v>
      </c>
      <c r="N27" s="13">
        <f>[1]审核底稿!T27</f>
        <v>9.26</v>
      </c>
      <c r="O27" s="13">
        <f>[1]审核底稿!Z27</f>
        <v>9.26</v>
      </c>
    </row>
    <row r="28" customHeight="1" spans="1:15">
      <c r="A28" s="11">
        <v>24</v>
      </c>
      <c r="B28" s="12" t="str">
        <f>[1]审核底稿!B28</f>
        <v>批量业务</v>
      </c>
      <c r="C28" s="9" t="str">
        <f>[1]审核底稿!D28</f>
        <v>张霖</v>
      </c>
      <c r="D28" s="9" t="str">
        <f>[1]审核底稿!F28</f>
        <v>武汉市硚口区然妍服饰商行</v>
      </c>
      <c r="E28" s="14" t="str">
        <f>[1]审核底稿!AI28</f>
        <v>硚口区</v>
      </c>
      <c r="F28" s="12" t="str">
        <f>[1]审核底稿!I28</f>
        <v>个体工商户</v>
      </c>
      <c r="G28" s="9" t="str">
        <f>[1]审核底稿!K28</f>
        <v>武汉农商行微小企业信贷服务中心</v>
      </c>
      <c r="H28" s="13">
        <f>[1]审核底稿!L28</f>
        <v>30</v>
      </c>
      <c r="I28" s="19">
        <f>[1]审核底稿!N28</f>
        <v>44383</v>
      </c>
      <c r="J28" s="19">
        <f>[1]审核底稿!O28</f>
        <v>44799</v>
      </c>
      <c r="K28" s="13">
        <f>[1]审核底稿!Q28</f>
        <v>22.408406</v>
      </c>
      <c r="L28" s="13">
        <f>[1]审核底稿!R28</f>
        <v>17.926725</v>
      </c>
      <c r="M28" s="13">
        <f>[1]审核底稿!S28</f>
        <v>8.963362</v>
      </c>
      <c r="N28" s="13">
        <f>[1]审核底稿!T28</f>
        <v>4.4816</v>
      </c>
      <c r="O28" s="13">
        <f>[1]审核底稿!Z28</f>
        <v>4.4816</v>
      </c>
    </row>
    <row r="29" customHeight="1" spans="1:15">
      <c r="A29" s="11">
        <v>25</v>
      </c>
      <c r="B29" s="12" t="str">
        <f>[1]审核底稿!B29</f>
        <v>批量业务</v>
      </c>
      <c r="C29" s="9" t="str">
        <f>[1]审核底稿!D29</f>
        <v>李必庆</v>
      </c>
      <c r="D29" s="9" t="str">
        <f>[1]审核底稿!F29</f>
        <v>武汉家鑫塑料制品有限公司</v>
      </c>
      <c r="E29" s="9" t="str">
        <f>[1]审核底稿!AI29</f>
        <v>汉阳区</v>
      </c>
      <c r="F29" s="12" t="str">
        <f>[1]审核底稿!I29</f>
        <v>小微企业主</v>
      </c>
      <c r="G29" s="9" t="str">
        <f>[1]审核底稿!K29</f>
        <v>汉口银行汉正街</v>
      </c>
      <c r="H29" s="13">
        <f>[1]审核底稿!L29</f>
        <v>160</v>
      </c>
      <c r="I29" s="19">
        <f>[1]审核底稿!N29</f>
        <v>44336</v>
      </c>
      <c r="J29" s="19">
        <f>[1]审核底稿!O29</f>
        <v>44802</v>
      </c>
      <c r="K29" s="13">
        <f>[1]审核底稿!Q29</f>
        <v>160</v>
      </c>
      <c r="L29" s="13">
        <f>[1]审核底稿!R29</f>
        <v>128</v>
      </c>
      <c r="M29" s="13">
        <f>[1]审核底稿!S29</f>
        <v>64</v>
      </c>
      <c r="N29" s="13">
        <f>[1]审核底稿!T29</f>
        <v>32</v>
      </c>
      <c r="O29" s="13">
        <f>[1]审核底稿!Z29</f>
        <v>32</v>
      </c>
    </row>
    <row r="30" customHeight="1" spans="1:15">
      <c r="A30" s="11">
        <v>26</v>
      </c>
      <c r="B30" s="12" t="str">
        <f>[1]审核底稿!B30</f>
        <v>批量业务</v>
      </c>
      <c r="C30" s="9" t="str">
        <f>[1]审核底稿!D30</f>
        <v>祝武华</v>
      </c>
      <c r="D30" s="9" t="str">
        <f>[1]审核底稿!F30</f>
        <v>武汉九龙富宝贸易有限公司</v>
      </c>
      <c r="E30" s="14" t="str">
        <f>[1]审核底稿!AI30</f>
        <v>硚口区</v>
      </c>
      <c r="F30" s="12" t="str">
        <f>[1]审核底稿!I30</f>
        <v>小微企业主</v>
      </c>
      <c r="G30" s="9" t="str">
        <f>[1]审核底稿!K30</f>
        <v>汉口银行汉正街</v>
      </c>
      <c r="H30" s="13">
        <f>[1]审核底稿!L30</f>
        <v>200</v>
      </c>
      <c r="I30" s="19">
        <f>[1]审核底稿!N30</f>
        <v>44344</v>
      </c>
      <c r="J30" s="19">
        <f>[1]审核底稿!O30</f>
        <v>44802</v>
      </c>
      <c r="K30" s="13">
        <f>[1]审核底稿!Q30</f>
        <v>200</v>
      </c>
      <c r="L30" s="13">
        <f>[1]审核底稿!R30</f>
        <v>160</v>
      </c>
      <c r="M30" s="13">
        <f>[1]审核底稿!S30</f>
        <v>80</v>
      </c>
      <c r="N30" s="13">
        <f>[1]审核底稿!T30</f>
        <v>40</v>
      </c>
      <c r="O30" s="13">
        <f>[1]审核底稿!Z30</f>
        <v>40</v>
      </c>
    </row>
    <row r="31" customHeight="1" spans="1:15">
      <c r="A31" s="11">
        <v>27</v>
      </c>
      <c r="B31" s="12" t="str">
        <f>[1]审核底稿!B31</f>
        <v>批量业务</v>
      </c>
      <c r="C31" s="9" t="str">
        <f>[1]审核底稿!D31</f>
        <v>武汉奇洋商贸有限责任公司</v>
      </c>
      <c r="D31" s="9" t="str">
        <f>[1]审核底稿!F31</f>
        <v>武汉奇洋商贸有限责任公司</v>
      </c>
      <c r="E31" s="9" t="str">
        <f>[1]审核底稿!AI31</f>
        <v>黄陂区</v>
      </c>
      <c r="F31" s="12" t="str">
        <f>[1]审核底稿!I31</f>
        <v>小微企业</v>
      </c>
      <c r="G31" s="9" t="str">
        <f>[1]审核底稿!K31</f>
        <v>汉口银行汉正街</v>
      </c>
      <c r="H31" s="13">
        <f>[1]审核底稿!L31</f>
        <v>180</v>
      </c>
      <c r="I31" s="19">
        <f>[1]审核底稿!N31</f>
        <v>44404</v>
      </c>
      <c r="J31" s="19">
        <f>[1]审核底稿!O31</f>
        <v>44802</v>
      </c>
      <c r="K31" s="13">
        <f>[1]审核底稿!Q31</f>
        <v>180</v>
      </c>
      <c r="L31" s="13">
        <f>[1]审核底稿!R31</f>
        <v>144</v>
      </c>
      <c r="M31" s="13">
        <f>[1]审核底稿!S31</f>
        <v>72</v>
      </c>
      <c r="N31" s="13">
        <f>[1]审核底稿!T31</f>
        <v>36</v>
      </c>
      <c r="O31" s="13">
        <f>[1]审核底稿!Z31</f>
        <v>36</v>
      </c>
    </row>
    <row r="32" customHeight="1" spans="1:15">
      <c r="A32" s="11">
        <v>28</v>
      </c>
      <c r="B32" s="12" t="str">
        <f>[1]审核底稿!B32</f>
        <v>批量业务</v>
      </c>
      <c r="C32" s="9" t="str">
        <f>[1]审核底稿!D32</f>
        <v>武汉九龙富宝贸易有限公司</v>
      </c>
      <c r="D32" s="9" t="str">
        <f>[1]审核底稿!F32</f>
        <v>武汉九龙富宝贸易有限公司</v>
      </c>
      <c r="E32" s="14" t="str">
        <f>[1]审核底稿!AI32</f>
        <v>硚口区</v>
      </c>
      <c r="F32" s="12" t="str">
        <f>[1]审核底稿!I32</f>
        <v>小微企业</v>
      </c>
      <c r="G32" s="9" t="str">
        <f>[1]审核底稿!K32</f>
        <v>汉口银行汉正街</v>
      </c>
      <c r="H32" s="13">
        <f>[1]审核底稿!L32</f>
        <v>423</v>
      </c>
      <c r="I32" s="19">
        <f>[1]审核底稿!N32</f>
        <v>44377</v>
      </c>
      <c r="J32" s="19">
        <f>[1]审核底稿!O32</f>
        <v>44802</v>
      </c>
      <c r="K32" s="13">
        <f>[1]审核底稿!Q32</f>
        <v>345.572354</v>
      </c>
      <c r="L32" s="13">
        <f>[1]审核底稿!R32</f>
        <v>276.457883</v>
      </c>
      <c r="M32" s="13">
        <f>[1]审核底稿!S32</f>
        <v>138.228942</v>
      </c>
      <c r="N32" s="13">
        <f>[1]审核底稿!T32</f>
        <v>69.1144</v>
      </c>
      <c r="O32" s="13">
        <f>[1]审核底稿!Z32</f>
        <v>69.1144</v>
      </c>
    </row>
    <row r="33" customHeight="1" spans="1:15">
      <c r="A33" s="11">
        <v>29</v>
      </c>
      <c r="B33" s="12" t="str">
        <f>[1]审核底稿!B33</f>
        <v>批量业务</v>
      </c>
      <c r="C33" s="9" t="str">
        <f>[1]审核底稿!D33</f>
        <v>陈建华</v>
      </c>
      <c r="D33" s="9" t="str">
        <f>[1]审核底稿!F33</f>
        <v>武汉景晟建商贸有限公司</v>
      </c>
      <c r="E33" s="9" t="str">
        <f>[1]审核底稿!AI33</f>
        <v>汉阳区</v>
      </c>
      <c r="F33" s="12" t="str">
        <f>[1]审核底稿!I33</f>
        <v>小微企业主</v>
      </c>
      <c r="G33" s="9" t="str">
        <f>[1]审核底稿!K33</f>
        <v>武汉农商行微小企业信贷服务中心</v>
      </c>
      <c r="H33" s="13">
        <f>[1]审核底稿!L33</f>
        <v>14</v>
      </c>
      <c r="I33" s="19">
        <f>[1]审核底稿!N33</f>
        <v>44417</v>
      </c>
      <c r="J33" s="19">
        <f>[1]审核底稿!O33</f>
        <v>44818</v>
      </c>
      <c r="K33" s="13">
        <f>[1]审核底稿!Q33</f>
        <v>13.696849</v>
      </c>
      <c r="L33" s="13">
        <f>[1]审核底稿!R33</f>
        <v>10.957479</v>
      </c>
      <c r="M33" s="13">
        <f>[1]审核底稿!S33</f>
        <v>5.47874</v>
      </c>
      <c r="N33" s="13">
        <f>[1]审核底稿!T33</f>
        <v>2.7393</v>
      </c>
      <c r="O33" s="13">
        <f>[1]审核底稿!Z33</f>
        <v>2.7393</v>
      </c>
    </row>
    <row r="34" customHeight="1" spans="1:15">
      <c r="A34" s="11">
        <v>30</v>
      </c>
      <c r="B34" s="12" t="str">
        <f>[1]审核底稿!B34</f>
        <v>批量业务</v>
      </c>
      <c r="C34" s="9" t="str">
        <f>[1]审核底稿!D34</f>
        <v>刘艳梅</v>
      </c>
      <c r="D34" s="9" t="str">
        <f>[1]审核底稿!F34</f>
        <v>武汉鑫华誉纸业有限公司</v>
      </c>
      <c r="E34" s="9" t="str">
        <f>[1]审核底稿!AI34</f>
        <v>江汉区</v>
      </c>
      <c r="F34" s="12" t="str">
        <f>[1]审核底稿!I34</f>
        <v>小微企业主</v>
      </c>
      <c r="G34" s="9" t="str">
        <f>[1]审核底稿!K34</f>
        <v>武汉农商行微小企业信贷服务中心</v>
      </c>
      <c r="H34" s="13">
        <f>[1]审核底稿!L34</f>
        <v>13</v>
      </c>
      <c r="I34" s="19">
        <f>[1]审核底稿!N34</f>
        <v>44426</v>
      </c>
      <c r="J34" s="19">
        <f>[1]审核底稿!O34</f>
        <v>44818</v>
      </c>
      <c r="K34" s="13">
        <f>[1]审核底稿!Q34</f>
        <v>13</v>
      </c>
      <c r="L34" s="13">
        <f>[1]审核底稿!R34</f>
        <v>10.4</v>
      </c>
      <c r="M34" s="13">
        <f>[1]审核底稿!S34</f>
        <v>5.2</v>
      </c>
      <c r="N34" s="13">
        <f>[1]审核底稿!T34</f>
        <v>2.6</v>
      </c>
      <c r="O34" s="13">
        <f>[1]审核底稿!Z34</f>
        <v>2.6</v>
      </c>
    </row>
    <row r="35" customHeight="1" spans="1:15">
      <c r="A35" s="11">
        <v>31</v>
      </c>
      <c r="B35" s="12" t="str">
        <f>[1]审核底稿!B35</f>
        <v>批量业务</v>
      </c>
      <c r="C35" s="9" t="str">
        <f>[1]审核底稿!D35</f>
        <v>任耀湖</v>
      </c>
      <c r="D35" s="9" t="str">
        <f>[1]审核底稿!F35</f>
        <v>武汉幸福湖烟花爆竹有限公司</v>
      </c>
      <c r="E35" s="9" t="str">
        <f>[1]审核底稿!AI35</f>
        <v>武汉经开区（汉南区）</v>
      </c>
      <c r="F35" s="12" t="str">
        <f>[1]审核底稿!I35</f>
        <v>小微企业主</v>
      </c>
      <c r="G35" s="9" t="str">
        <f>[1]审核底稿!K35</f>
        <v>武汉农商行微小企业信贷服务中心</v>
      </c>
      <c r="H35" s="13">
        <f>[1]审核底稿!L35</f>
        <v>60</v>
      </c>
      <c r="I35" s="19">
        <f>[1]审核底稿!N35</f>
        <v>44433</v>
      </c>
      <c r="J35" s="19">
        <f>[1]审核底稿!O35</f>
        <v>44818</v>
      </c>
      <c r="K35" s="13">
        <f>[1]审核底稿!Q35</f>
        <v>49.460254</v>
      </c>
      <c r="L35" s="13">
        <f>[1]审核底稿!R35</f>
        <v>39.568203</v>
      </c>
      <c r="M35" s="13">
        <f>[1]审核底稿!S35</f>
        <v>19.784102</v>
      </c>
      <c r="N35" s="13">
        <f>[1]审核底稿!T35</f>
        <v>9.892</v>
      </c>
      <c r="O35" s="13">
        <f>[1]审核底稿!Z35</f>
        <v>9.892</v>
      </c>
    </row>
    <row r="36" customHeight="1" spans="1:15">
      <c r="A36" s="11">
        <v>32</v>
      </c>
      <c r="B36" s="12" t="str">
        <f>[1]审核底稿!B36</f>
        <v>批量业务</v>
      </c>
      <c r="C36" s="9" t="str">
        <f>[1]审核底稿!D36</f>
        <v>魏从强</v>
      </c>
      <c r="D36" s="9" t="str">
        <f>[1]审核底稿!F36</f>
        <v>武汉市恒盛塑料包装印刷有限公司</v>
      </c>
      <c r="E36" s="9" t="str">
        <f>[1]审核底稿!AI36</f>
        <v>黄陂区</v>
      </c>
      <c r="F36" s="12" t="str">
        <f>[1]审核底稿!I36</f>
        <v>小微企业主</v>
      </c>
      <c r="G36" s="9" t="str">
        <f>[1]审核底稿!K36</f>
        <v>武汉农商行微小企业信贷服务中心</v>
      </c>
      <c r="H36" s="13">
        <f>[1]审核底稿!L36</f>
        <v>30</v>
      </c>
      <c r="I36" s="19">
        <f>[1]审核底稿!N36</f>
        <v>44629</v>
      </c>
      <c r="J36" s="19">
        <f>[1]审核底稿!O36</f>
        <v>44818</v>
      </c>
      <c r="K36" s="13">
        <f>[1]审核底稿!Q36</f>
        <v>24.926574</v>
      </c>
      <c r="L36" s="13">
        <f>[1]审核底稿!R36</f>
        <v>19.941259</v>
      </c>
      <c r="M36" s="13">
        <f>[1]审核底稿!S36</f>
        <v>9.97063</v>
      </c>
      <c r="N36" s="13">
        <f>[1]审核底稿!T36</f>
        <v>4.9853</v>
      </c>
      <c r="O36" s="13">
        <f>[1]审核底稿!Z36</f>
        <v>4.9853</v>
      </c>
    </row>
    <row r="37" customHeight="1" spans="1:15">
      <c r="A37" s="11">
        <v>33</v>
      </c>
      <c r="B37" s="12" t="str">
        <f>[1]审核底稿!B37</f>
        <v>批量业务</v>
      </c>
      <c r="C37" s="9" t="str">
        <f>[1]审核底稿!D37</f>
        <v>杨斌峰</v>
      </c>
      <c r="D37" s="9" t="str">
        <f>[1]审核底稿!F37</f>
        <v>武汉亿琳美家整体家居经营部</v>
      </c>
      <c r="E37" s="9" t="str">
        <f>[1]审核底稿!AI37</f>
        <v>青山区</v>
      </c>
      <c r="F37" s="12" t="str">
        <f>[1]审核底稿!I37</f>
        <v>个体工商户</v>
      </c>
      <c r="G37" s="9" t="str">
        <f>[1]审核底稿!K37</f>
        <v>武汉农商行微小企业信贷服务中心</v>
      </c>
      <c r="H37" s="13">
        <f>[1]审核底稿!L37</f>
        <v>10</v>
      </c>
      <c r="I37" s="19">
        <f>[1]审核底稿!N37</f>
        <v>44455</v>
      </c>
      <c r="J37" s="19">
        <f>[1]审核底稿!O37</f>
        <v>44830</v>
      </c>
      <c r="K37" s="13">
        <f>[1]审核底稿!Q37</f>
        <v>4.568587</v>
      </c>
      <c r="L37" s="13">
        <f>[1]审核底稿!R37</f>
        <v>3.65487</v>
      </c>
      <c r="M37" s="13">
        <f>[1]审核底稿!S37</f>
        <v>1.827435</v>
      </c>
      <c r="N37" s="13">
        <f>[1]审核底稿!T37</f>
        <v>0.9137</v>
      </c>
      <c r="O37" s="13">
        <f>[1]审核底稿!Z37</f>
        <v>0.9137</v>
      </c>
    </row>
    <row r="38" customHeight="1" spans="1:15">
      <c r="A38" s="11">
        <v>34</v>
      </c>
      <c r="B38" s="12" t="str">
        <f>[1]审核底稿!B38</f>
        <v>批量业务</v>
      </c>
      <c r="C38" s="9" t="str">
        <f>[1]审核底稿!D38</f>
        <v>汪国华</v>
      </c>
      <c r="D38" s="9" t="str">
        <f>[1]审核底稿!F38</f>
        <v>武汉市新洲区国华餐馆</v>
      </c>
      <c r="E38" s="9" t="str">
        <f>[1]审核底稿!AI38</f>
        <v>新洲区</v>
      </c>
      <c r="F38" s="12" t="str">
        <f>[1]审核底稿!I38</f>
        <v>个体工商户</v>
      </c>
      <c r="G38" s="9" t="str">
        <f>[1]审核底稿!K38</f>
        <v>武汉农商行微小企业信贷服务中心</v>
      </c>
      <c r="H38" s="13">
        <f>[1]审核底稿!L38</f>
        <v>10</v>
      </c>
      <c r="I38" s="19">
        <f>[1]审核底稿!N38</f>
        <v>44449</v>
      </c>
      <c r="J38" s="19">
        <f>[1]审核底稿!O38</f>
        <v>44830</v>
      </c>
      <c r="K38" s="13">
        <f>[1]审核底稿!Q38</f>
        <v>2.687831</v>
      </c>
      <c r="L38" s="13">
        <f>[1]审核底稿!R38</f>
        <v>2.150265</v>
      </c>
      <c r="M38" s="13">
        <f>[1]审核底稿!S38</f>
        <v>1.075133</v>
      </c>
      <c r="N38" s="13">
        <f>[1]审核底稿!T38</f>
        <v>0.5375</v>
      </c>
      <c r="O38" s="13">
        <f>[1]审核底稿!Z38</f>
        <v>0.5375</v>
      </c>
    </row>
    <row r="39" customHeight="1" spans="1:15">
      <c r="A39" s="11">
        <v>35</v>
      </c>
      <c r="B39" s="12" t="str">
        <f>[1]审核底稿!B39</f>
        <v>批量业务</v>
      </c>
      <c r="C39" s="9" t="str">
        <f>[1]审核底稿!D39</f>
        <v>韩淳</v>
      </c>
      <c r="D39" s="9" t="str">
        <f>[1]审核底稿!F39</f>
        <v>湖北新晋机电有限公司</v>
      </c>
      <c r="E39" s="9" t="str">
        <f>[1]审核底稿!AI39</f>
        <v>武昌区</v>
      </c>
      <c r="F39" s="12" t="str">
        <f>[1]审核底稿!I39</f>
        <v>小微企业主</v>
      </c>
      <c r="G39" s="9" t="str">
        <f>[1]审核底稿!K39</f>
        <v>武汉农商行微小企业信贷服务中心</v>
      </c>
      <c r="H39" s="13">
        <f>[1]审核底稿!L39</f>
        <v>45</v>
      </c>
      <c r="I39" s="19">
        <f>[1]审核底稿!N39</f>
        <v>44456</v>
      </c>
      <c r="J39" s="19">
        <f>[1]审核底稿!O39</f>
        <v>44833</v>
      </c>
      <c r="K39" s="13">
        <f>[1]审核底稿!Q39</f>
        <v>45</v>
      </c>
      <c r="L39" s="13">
        <f>[1]审核底稿!R39</f>
        <v>36</v>
      </c>
      <c r="M39" s="13">
        <f>[1]审核底稿!S39</f>
        <v>18</v>
      </c>
      <c r="N39" s="13">
        <f>[1]审核底稿!T39</f>
        <v>9</v>
      </c>
      <c r="O39" s="13">
        <f>[1]审核底稿!Z39</f>
        <v>9</v>
      </c>
    </row>
    <row r="40" customHeight="1" spans="1:15">
      <c r="A40" s="11">
        <v>36</v>
      </c>
      <c r="B40" s="12" t="str">
        <f>[1]审核底稿!B40</f>
        <v>批量业务</v>
      </c>
      <c r="C40" s="9" t="str">
        <f>[1]审核底稿!D40</f>
        <v>黄珊</v>
      </c>
      <c r="D40" s="9" t="str">
        <f>[1]审核底稿!F40</f>
        <v>武汉平同建筑工程有限公司</v>
      </c>
      <c r="E40" s="9" t="str">
        <f>[1]审核底稿!AI40</f>
        <v>黄陂区</v>
      </c>
      <c r="F40" s="12" t="str">
        <f>[1]审核底稿!I40</f>
        <v>小微企业主</v>
      </c>
      <c r="G40" s="9" t="str">
        <f>[1]审核底稿!K40</f>
        <v>武汉农商行微小企业信贷服务中心</v>
      </c>
      <c r="H40" s="13">
        <f>[1]审核底稿!L40</f>
        <v>14</v>
      </c>
      <c r="I40" s="19">
        <f>[1]审核底稿!N40</f>
        <v>44453</v>
      </c>
      <c r="J40" s="19">
        <f>[1]审核底稿!O40</f>
        <v>44833</v>
      </c>
      <c r="K40" s="13">
        <f>[1]审核底稿!Q40</f>
        <v>13.858638</v>
      </c>
      <c r="L40" s="13">
        <f>[1]审核底稿!R40</f>
        <v>11.08691</v>
      </c>
      <c r="M40" s="13">
        <f>[1]审核底稿!S40</f>
        <v>5.543455</v>
      </c>
      <c r="N40" s="13">
        <f>[1]审核底稿!T40</f>
        <v>2.7717</v>
      </c>
      <c r="O40" s="13">
        <f>[1]审核底稿!Z40</f>
        <v>2.7717</v>
      </c>
    </row>
    <row r="41" customHeight="1" spans="1:15">
      <c r="A41" s="11">
        <v>37</v>
      </c>
      <c r="B41" s="12" t="str">
        <f>[1]审核底稿!B41</f>
        <v>批量业务</v>
      </c>
      <c r="C41" s="9" t="str">
        <f>[1]审核底稿!D41</f>
        <v>罗洋</v>
      </c>
      <c r="D41" s="9" t="str">
        <f>[1]审核底稿!F41</f>
        <v>武汉哲南劳务工程有限公司</v>
      </c>
      <c r="E41" s="9" t="str">
        <f>[1]审核底稿!AI41</f>
        <v>江汉区</v>
      </c>
      <c r="F41" s="12" t="str">
        <f>[1]审核底稿!I41</f>
        <v>小微企业主</v>
      </c>
      <c r="G41" s="9" t="str">
        <f>[1]审核底稿!K41</f>
        <v>武汉农商行微小企业信贷服务中心</v>
      </c>
      <c r="H41" s="13">
        <f>[1]审核底稿!L41</f>
        <v>30</v>
      </c>
      <c r="I41" s="19">
        <f>[1]审核底稿!N41</f>
        <v>44454</v>
      </c>
      <c r="J41" s="19">
        <f>[1]审核底稿!O41</f>
        <v>44833</v>
      </c>
      <c r="K41" s="13">
        <f>[1]审核底稿!Q41</f>
        <v>29.8953</v>
      </c>
      <c r="L41" s="13">
        <f>[1]审核底稿!R41</f>
        <v>23.91624</v>
      </c>
      <c r="M41" s="13">
        <f>[1]审核底稿!S41</f>
        <v>11.95812</v>
      </c>
      <c r="N41" s="13">
        <f>[1]审核底稿!T41</f>
        <v>5.979</v>
      </c>
      <c r="O41" s="13">
        <f>[1]审核底稿!Z41</f>
        <v>5.979</v>
      </c>
    </row>
    <row r="42" customHeight="1" spans="1:15">
      <c r="A42" s="11">
        <v>38</v>
      </c>
      <c r="B42" s="12" t="str">
        <f>[1]审核底稿!B42</f>
        <v>批量业务</v>
      </c>
      <c r="C42" s="9" t="str">
        <f>[1]审核底稿!D42</f>
        <v>罗洋</v>
      </c>
      <c r="D42" s="9" t="str">
        <f>[1]审核底稿!F42</f>
        <v>武汉哲南劳务工程有限公司</v>
      </c>
      <c r="E42" s="9" t="str">
        <f>[1]审核底稿!AI42</f>
        <v>江汉区</v>
      </c>
      <c r="F42" s="12" t="str">
        <f>[1]审核底稿!I42</f>
        <v>小微企业主</v>
      </c>
      <c r="G42" s="9" t="str">
        <f>[1]审核底稿!K42</f>
        <v>武汉农商行微小企业信贷服务中心</v>
      </c>
      <c r="H42" s="13">
        <f>[1]审核底稿!L42</f>
        <v>50</v>
      </c>
      <c r="I42" s="19">
        <f>[1]审核底稿!N42</f>
        <v>44454</v>
      </c>
      <c r="J42" s="19">
        <f>[1]审核底稿!O42</f>
        <v>44833</v>
      </c>
      <c r="K42" s="13">
        <f>[1]审核底稿!Q42</f>
        <v>49.947869</v>
      </c>
      <c r="L42" s="13">
        <f>[1]审核底稿!R42</f>
        <v>39.958295</v>
      </c>
      <c r="M42" s="13">
        <f>[1]审核底稿!S42</f>
        <v>19.979148</v>
      </c>
      <c r="N42" s="13">
        <f>[1]审核底稿!T42</f>
        <v>9.9895</v>
      </c>
      <c r="O42" s="13">
        <f>[1]审核底稿!Z42</f>
        <v>9.9895</v>
      </c>
    </row>
    <row r="43" customHeight="1" spans="1:15">
      <c r="A43" s="11">
        <v>39</v>
      </c>
      <c r="B43" s="12" t="str">
        <f>[1]审核底稿!B43</f>
        <v>批量业务</v>
      </c>
      <c r="C43" s="9" t="str">
        <f>[1]审核底稿!D43</f>
        <v>翟康林</v>
      </c>
      <c r="D43" s="9" t="str">
        <f>[1]审核底稿!F43</f>
        <v>武汉香儿莎服饰有限公司</v>
      </c>
      <c r="E43" s="9" t="str">
        <f>[1]审核底稿!AI43</f>
        <v>临空港经开区（东西湖区）</v>
      </c>
      <c r="F43" s="12" t="str">
        <f>[1]审核底稿!I43</f>
        <v>小微企业主</v>
      </c>
      <c r="G43" s="9" t="str">
        <f>[1]审核底稿!K43</f>
        <v>中国银行武汉硚口支行</v>
      </c>
      <c r="H43" s="13">
        <f>[1]审核底稿!L43</f>
        <v>50</v>
      </c>
      <c r="I43" s="19">
        <f>[1]审核底稿!N43</f>
        <v>44316</v>
      </c>
      <c r="J43" s="19">
        <f>[1]审核底稿!O43</f>
        <v>44770</v>
      </c>
      <c r="K43" s="13">
        <f>[1]审核底稿!Q43</f>
        <v>49.851158</v>
      </c>
      <c r="L43" s="13">
        <f>[1]审核底稿!R43</f>
        <v>39.880926</v>
      </c>
      <c r="M43" s="13">
        <f>[1]审核底稿!S43</f>
        <v>24.92557875</v>
      </c>
      <c r="N43" s="13">
        <f>[1]审核底稿!T43</f>
        <v>9.9702</v>
      </c>
      <c r="O43" s="13">
        <f>[1]审核底稿!Z43</f>
        <v>9.9702</v>
      </c>
    </row>
    <row r="44" customHeight="1" spans="1:15">
      <c r="A44" s="11">
        <v>40</v>
      </c>
      <c r="B44" s="12" t="str">
        <f>[1]审核底稿!B44</f>
        <v>批量业务</v>
      </c>
      <c r="C44" s="9" t="str">
        <f>[1]审核底稿!D44</f>
        <v>范俊</v>
      </c>
      <c r="D44" s="9" t="str">
        <f>[1]审核底稿!F44</f>
        <v>武汉市硚口区颢臻俊凯服装经营部</v>
      </c>
      <c r="E44" s="14" t="str">
        <f>[1]审核底稿!AI44</f>
        <v>硚口区</v>
      </c>
      <c r="F44" s="12" t="str">
        <f>[1]审核底稿!I44</f>
        <v>个体工商户</v>
      </c>
      <c r="G44" s="9" t="str">
        <f>[1]审核底稿!K44</f>
        <v>中国银行武汉硚口支行</v>
      </c>
      <c r="H44" s="13">
        <f>[1]审核底稿!L44</f>
        <v>50</v>
      </c>
      <c r="I44" s="19">
        <f>[1]审核底稿!N44</f>
        <v>44370</v>
      </c>
      <c r="J44" s="19">
        <f>[1]审核底稿!O44</f>
        <v>44783</v>
      </c>
      <c r="K44" s="13">
        <f>[1]审核底稿!Q44</f>
        <v>49.8848</v>
      </c>
      <c r="L44" s="13">
        <f>[1]审核底稿!R44</f>
        <v>39.90784</v>
      </c>
      <c r="M44" s="13">
        <f>[1]审核底稿!S44</f>
        <v>24.9424</v>
      </c>
      <c r="N44" s="13">
        <f>[1]审核底稿!T44</f>
        <v>9.9769</v>
      </c>
      <c r="O44" s="13">
        <f>[1]审核底稿!Z44</f>
        <v>9.9769</v>
      </c>
    </row>
    <row r="45" customHeight="1" spans="1:15">
      <c r="A45" s="11">
        <v>41</v>
      </c>
      <c r="B45" s="12" t="str">
        <f>[1]审核底稿!B45</f>
        <v>循环授信业务</v>
      </c>
      <c r="C45" s="9" t="str">
        <f>[1]审核底稿!D45</f>
        <v>武汉市江岸区餐谋天下餐厅</v>
      </c>
      <c r="D45" s="9" t="str">
        <f>[1]审核底稿!F45</f>
        <v>武汉市江岸区餐谋天下餐厅</v>
      </c>
      <c r="E45" s="9" t="str">
        <f>[1]审核底稿!AI45</f>
        <v>江岸区</v>
      </c>
      <c r="F45" s="12" t="str">
        <f>[1]审核底稿!I45</f>
        <v>小微企业</v>
      </c>
      <c r="G45" s="9" t="str">
        <f>[1]审核底稿!K45</f>
        <v>建设银行武汉江岸支行</v>
      </c>
      <c r="H45" s="13">
        <f>[1]审核底稿!L45</f>
        <v>35</v>
      </c>
      <c r="I45" s="19">
        <f>[1]审核底稿!N45</f>
        <v>44294</v>
      </c>
      <c r="J45" s="19">
        <f>[1]审核底稿!O45</f>
        <v>44741</v>
      </c>
      <c r="K45" s="13">
        <f>[1]审核底稿!Q45</f>
        <v>35</v>
      </c>
      <c r="L45" s="13">
        <f>[1]审核底稿!R45</f>
        <v>28</v>
      </c>
      <c r="M45" s="13">
        <f>[1]审核底稿!S45</f>
        <v>17.5</v>
      </c>
      <c r="N45" s="13">
        <f>[1]审核底稿!T45</f>
        <v>7</v>
      </c>
      <c r="O45" s="13">
        <f>[1]审核底稿!Z45</f>
        <v>7</v>
      </c>
    </row>
    <row r="46" customHeight="1" spans="1:15">
      <c r="A46" s="11">
        <v>42</v>
      </c>
      <c r="B46" s="12" t="str">
        <f>[1]审核底稿!B46</f>
        <v>循环授信业务</v>
      </c>
      <c r="C46" s="9" t="str">
        <f>[1]审核底稿!D46</f>
        <v>湖北丈行天下测绘科技有限公司</v>
      </c>
      <c r="D46" s="9" t="str">
        <f>[1]审核底稿!F46</f>
        <v>湖北丈行天下测绘科技有限公司</v>
      </c>
      <c r="E46" s="14" t="str">
        <f>[1]审核底稿!AI46</f>
        <v>硚口区</v>
      </c>
      <c r="F46" s="12" t="str">
        <f>[1]审核底稿!I46</f>
        <v>小微企业</v>
      </c>
      <c r="G46" s="9" t="str">
        <f>[1]审核底稿!K46</f>
        <v>建设银行武汉江岸支行</v>
      </c>
      <c r="H46" s="13">
        <f>[1]审核底稿!L46</f>
        <v>60</v>
      </c>
      <c r="I46" s="19">
        <f>[1]审核底稿!N46</f>
        <v>44308</v>
      </c>
      <c r="J46" s="19">
        <f>[1]审核底稿!O46</f>
        <v>44736</v>
      </c>
      <c r="K46" s="13">
        <f>[1]审核底稿!Q46</f>
        <v>60</v>
      </c>
      <c r="L46" s="13">
        <f>[1]审核底稿!R46</f>
        <v>48</v>
      </c>
      <c r="M46" s="13">
        <f>[1]审核底稿!S46</f>
        <v>30</v>
      </c>
      <c r="N46" s="13">
        <f>[1]审核底稿!T46</f>
        <v>12</v>
      </c>
      <c r="O46" s="13">
        <f>[1]审核底稿!Z46</f>
        <v>12</v>
      </c>
    </row>
    <row r="47" customHeight="1" spans="1:15">
      <c r="A47" s="11">
        <v>43</v>
      </c>
      <c r="B47" s="12" t="str">
        <f>[1]审核底稿!B47</f>
        <v>循环授信业务</v>
      </c>
      <c r="C47" s="9" t="str">
        <f>[1]审核底稿!D47</f>
        <v>武汉南望山物业管理有限公司</v>
      </c>
      <c r="D47" s="9" t="str">
        <f>[1]审核底稿!F47</f>
        <v>武汉南望山物业管理有限公司</v>
      </c>
      <c r="E47" s="9" t="str">
        <f>[1]审核底稿!AI47</f>
        <v>东湖风景区</v>
      </c>
      <c r="F47" s="12" t="str">
        <f>[1]审核底稿!I47</f>
        <v>小微企业</v>
      </c>
      <c r="G47" s="9" t="str">
        <f>[1]审核底稿!K47</f>
        <v>建设银行武汉钢城支行</v>
      </c>
      <c r="H47" s="13">
        <f>[1]审核底稿!L47</f>
        <v>67.7</v>
      </c>
      <c r="I47" s="19">
        <f>[1]审核底稿!N47</f>
        <v>44373</v>
      </c>
      <c r="J47" s="19">
        <f>[1]审核底稿!O47</f>
        <v>44800</v>
      </c>
      <c r="K47" s="13">
        <f>[1]审核底稿!Q47</f>
        <v>67.7</v>
      </c>
      <c r="L47" s="13">
        <f>[1]审核底稿!R47</f>
        <v>54.160001</v>
      </c>
      <c r="M47" s="13">
        <f>[1]审核底稿!S47</f>
        <v>33.850000625</v>
      </c>
      <c r="N47" s="13">
        <f>[1]审核底稿!T47</f>
        <v>13.54</v>
      </c>
      <c r="O47" s="13">
        <f>[1]审核底稿!Z47</f>
        <v>13.54</v>
      </c>
    </row>
    <row r="48" customHeight="1" spans="1:15">
      <c r="A48" s="11">
        <v>44</v>
      </c>
      <c r="B48" s="12" t="str">
        <f>[1]审核底稿!B48</f>
        <v>循环授信业务</v>
      </c>
      <c r="C48" s="9" t="str">
        <f>[1]审核底稿!D48</f>
        <v>武汉极上料理餐饮管理有限公司</v>
      </c>
      <c r="D48" s="9" t="str">
        <f>[1]审核底稿!F48</f>
        <v>武汉极上料理餐饮管理有限公司</v>
      </c>
      <c r="E48" s="9" t="str">
        <f>[1]审核底稿!AI48</f>
        <v>江岸区</v>
      </c>
      <c r="F48" s="12" t="str">
        <f>[1]审核底稿!I48</f>
        <v>小微企业</v>
      </c>
      <c r="G48" s="9" t="str">
        <f>[1]审核底稿!K48</f>
        <v>建设银行武汉光谷自贸区分行</v>
      </c>
      <c r="H48" s="13">
        <f>[1]审核底稿!L48</f>
        <v>99.9</v>
      </c>
      <c r="I48" s="19">
        <f>[1]审核底稿!N48</f>
        <v>44585</v>
      </c>
      <c r="J48" s="19">
        <f>[1]审核底稿!O48</f>
        <v>44795</v>
      </c>
      <c r="K48" s="13">
        <f>[1]审核底稿!Q48</f>
        <v>99.9</v>
      </c>
      <c r="L48" s="13">
        <f>[1]审核底稿!R48</f>
        <v>79.92</v>
      </c>
      <c r="M48" s="13">
        <f>[1]审核底稿!S48</f>
        <v>49.95</v>
      </c>
      <c r="N48" s="13">
        <f>[1]审核底稿!T48</f>
        <v>19.98</v>
      </c>
      <c r="O48" s="13">
        <f>[1]审核底稿!Z48</f>
        <v>19.98</v>
      </c>
    </row>
    <row r="49" customHeight="1" spans="1:15">
      <c r="A49" s="11">
        <v>45</v>
      </c>
      <c r="B49" s="12" t="str">
        <f>[1]审核底稿!B49</f>
        <v>循环授信业务</v>
      </c>
      <c r="C49" s="9" t="str">
        <f>[1]审核底稿!D49</f>
        <v>武汉森鑫达建筑工程有限公司</v>
      </c>
      <c r="D49" s="9" t="str">
        <f>[1]审核底稿!F49</f>
        <v>武汉森鑫达建筑工程有限公司</v>
      </c>
      <c r="E49" s="9" t="str">
        <f>[1]审核底稿!AI49</f>
        <v>武汉经开区（汉南区）</v>
      </c>
      <c r="F49" s="12" t="str">
        <f>[1]审核底稿!I49</f>
        <v>小微企业</v>
      </c>
      <c r="G49" s="9" t="str">
        <f>[1]审核底稿!K49</f>
        <v>建设银行武汉经济技术开发区支行</v>
      </c>
      <c r="H49" s="13">
        <f>[1]审核底稿!L49</f>
        <v>91.8</v>
      </c>
      <c r="I49" s="19">
        <f>[1]审核底稿!N49</f>
        <v>44407</v>
      </c>
      <c r="J49" s="19">
        <f>[1]审核底稿!O49</f>
        <v>44834</v>
      </c>
      <c r="K49" s="13">
        <f>[1]审核底稿!Q49</f>
        <v>90.596089</v>
      </c>
      <c r="L49" s="13">
        <f>[1]审核底稿!R49</f>
        <v>72.476872</v>
      </c>
      <c r="M49" s="13">
        <f>[1]审核底稿!S49</f>
        <v>45.298045</v>
      </c>
      <c r="N49" s="13">
        <f>[1]审核底稿!T49</f>
        <v>18.1192</v>
      </c>
      <c r="O49" s="13">
        <f>[1]审核底稿!Z49</f>
        <v>18.1192</v>
      </c>
    </row>
    <row r="50" customHeight="1" spans="1:15">
      <c r="A50" s="11">
        <v>46</v>
      </c>
      <c r="B50" s="12" t="str">
        <f>[1]审核底稿!B50</f>
        <v>批量业务</v>
      </c>
      <c r="C50" s="9" t="str">
        <f>[1]审核底稿!D50</f>
        <v>张燕飞</v>
      </c>
      <c r="D50" s="9" t="str">
        <f>[1]审核底稿!F50</f>
        <v>武汉京立连诚商贸有限公司</v>
      </c>
      <c r="E50" s="9" t="str">
        <f>[1]审核底稿!AI50</f>
        <v>新洲区</v>
      </c>
      <c r="F50" s="12" t="str">
        <f>[1]审核底稿!I50</f>
        <v>小微企业主</v>
      </c>
      <c r="G50" s="9" t="str">
        <f>[1]审核底稿!K50</f>
        <v>武汉农商行微小企业信贷服务中心</v>
      </c>
      <c r="H50" s="13">
        <f>[1]审核底稿!L50</f>
        <v>10</v>
      </c>
      <c r="I50" s="19">
        <f>[1]审核底稿!N50</f>
        <v>44551</v>
      </c>
      <c r="J50" s="19">
        <f>[1]审核底稿!O50</f>
        <v>44876</v>
      </c>
      <c r="K50" s="13">
        <f>[1]审核底稿!Q50</f>
        <v>4.218892</v>
      </c>
      <c r="L50" s="13">
        <f>[1]审核底稿!R50</f>
        <v>3.375114</v>
      </c>
      <c r="M50" s="13">
        <f>[1]审核底稿!S50</f>
        <v>1.687557</v>
      </c>
      <c r="N50" s="13">
        <f>[1]审核底稿!T50</f>
        <v>0.8437</v>
      </c>
      <c r="O50" s="13">
        <f>[1]审核底稿!Z50</f>
        <v>0.8437</v>
      </c>
    </row>
    <row r="51" customHeight="1" spans="1:15">
      <c r="A51" s="11">
        <v>47</v>
      </c>
      <c r="B51" s="12" t="str">
        <f>[1]审核底稿!B51</f>
        <v>批量业务</v>
      </c>
      <c r="C51" s="9" t="str">
        <f>[1]审核底稿!D51</f>
        <v>王东</v>
      </c>
      <c r="D51" s="9" t="str">
        <f>[1]审核底稿!F51</f>
        <v>武汉东腾名就装饰工程有限公司</v>
      </c>
      <c r="E51" s="9" t="str">
        <f>[1]审核底稿!AI51</f>
        <v>临空港经开区（东西湖区）</v>
      </c>
      <c r="F51" s="12" t="str">
        <f>[1]审核底稿!I51</f>
        <v>小微企业主</v>
      </c>
      <c r="G51" s="9" t="str">
        <f>[1]审核底稿!K51</f>
        <v>武汉农商行微小企业信贷服务中心</v>
      </c>
      <c r="H51" s="13">
        <f>[1]审核底稿!L51</f>
        <v>20</v>
      </c>
      <c r="I51" s="19">
        <f>[1]审核底稿!N51</f>
        <v>44718</v>
      </c>
      <c r="J51" s="19">
        <f>[1]审核底稿!O51</f>
        <v>44876</v>
      </c>
      <c r="K51" s="13">
        <f>[1]审核底稿!Q51</f>
        <v>16.512367</v>
      </c>
      <c r="L51" s="13">
        <f>[1]审核底稿!R51</f>
        <v>13.209894</v>
      </c>
      <c r="M51" s="13">
        <f>[1]审核底稿!S51</f>
        <v>6.604947</v>
      </c>
      <c r="N51" s="13">
        <f>[1]审核底稿!T51</f>
        <v>3.3024</v>
      </c>
      <c r="O51" s="13">
        <f>[1]审核底稿!Z51</f>
        <v>3.3024</v>
      </c>
    </row>
    <row r="52" customHeight="1" spans="1:15">
      <c r="A52" s="11">
        <v>48</v>
      </c>
      <c r="B52" s="12" t="str">
        <f>[1]审核底稿!B52</f>
        <v>批量业务</v>
      </c>
      <c r="C52" s="9" t="str">
        <f>[1]审核底稿!D52</f>
        <v>桂万里</v>
      </c>
      <c r="D52" s="9" t="str">
        <f>[1]审核底稿!F52</f>
        <v>武汉翰缘茶舍茗茶有限公司</v>
      </c>
      <c r="E52" s="14" t="str">
        <f>[1]审核底稿!AI52</f>
        <v>硚口区</v>
      </c>
      <c r="F52" s="12" t="str">
        <f>[1]审核底稿!I52</f>
        <v>小微企业主</v>
      </c>
      <c r="G52" s="9" t="str">
        <f>[1]审核底稿!K52</f>
        <v>汉口银行营业部</v>
      </c>
      <c r="H52" s="13">
        <f>[1]审核底稿!L52</f>
        <v>10</v>
      </c>
      <c r="I52" s="19">
        <f>[1]审核底稿!N52</f>
        <v>44453</v>
      </c>
      <c r="J52" s="19">
        <f>[1]审核底稿!O52</f>
        <v>44876</v>
      </c>
      <c r="K52" s="13">
        <f>[1]审核底稿!Q52</f>
        <v>10</v>
      </c>
      <c r="L52" s="13">
        <f>[1]审核底稿!R52</f>
        <v>8</v>
      </c>
      <c r="M52" s="13">
        <f>[1]审核底稿!S52</f>
        <v>4</v>
      </c>
      <c r="N52" s="13">
        <f>[1]审核底稿!T52</f>
        <v>2</v>
      </c>
      <c r="O52" s="13">
        <f>[1]审核底稿!Z52</f>
        <v>2</v>
      </c>
    </row>
    <row r="53" customHeight="1" spans="1:15">
      <c r="A53" s="11">
        <v>49</v>
      </c>
      <c r="B53" s="12" t="str">
        <f>[1]审核底稿!B53</f>
        <v>批量业务</v>
      </c>
      <c r="C53" s="9" t="str">
        <f>[1]审核底稿!D53</f>
        <v>高树冬</v>
      </c>
      <c r="D53" s="9" t="str">
        <f>[1]审核底稿!F53</f>
        <v>武汉市硚口区高峰茶行</v>
      </c>
      <c r="E53" s="14" t="str">
        <f>[1]审核底稿!AI53</f>
        <v>硚口区</v>
      </c>
      <c r="F53" s="12" t="str">
        <f>[1]审核底稿!I53</f>
        <v>个体工商户</v>
      </c>
      <c r="G53" s="9" t="str">
        <f>[1]审核底稿!K53</f>
        <v>中国银行武汉硚口支行</v>
      </c>
      <c r="H53" s="13">
        <f>[1]审核底稿!L53</f>
        <v>49</v>
      </c>
      <c r="I53" s="19">
        <f>[1]审核底稿!N53</f>
        <v>44435</v>
      </c>
      <c r="J53" s="19">
        <f>[1]审核底稿!O53</f>
        <v>44847</v>
      </c>
      <c r="K53" s="13">
        <f>[1]审核底稿!Q53</f>
        <v>48.987975</v>
      </c>
      <c r="L53" s="13">
        <f>[1]审核底稿!R53</f>
        <v>39.19038</v>
      </c>
      <c r="M53" s="13">
        <f>[1]审核底稿!S53</f>
        <v>24.4939875</v>
      </c>
      <c r="N53" s="13">
        <f>[1]审核底稿!T53</f>
        <v>9.7975</v>
      </c>
      <c r="O53" s="13">
        <f>[1]审核底稿!Z53</f>
        <v>9.7975</v>
      </c>
    </row>
    <row r="54" customHeight="1" spans="1:15">
      <c r="A54" s="11">
        <v>50</v>
      </c>
      <c r="B54" s="12" t="str">
        <f>[1]审核底稿!B54</f>
        <v>批量业务</v>
      </c>
      <c r="C54" s="9" t="str">
        <f>[1]审核底稿!D54</f>
        <v>黄俊</v>
      </c>
      <c r="D54" s="9" t="str">
        <f>[1]审核底稿!F54</f>
        <v>武汉市硚口区简之尚服饰经营部</v>
      </c>
      <c r="E54" s="14" t="str">
        <f>[1]审核底稿!AI54</f>
        <v>硚口区</v>
      </c>
      <c r="F54" s="12" t="str">
        <f>[1]审核底稿!I54</f>
        <v>个体工商户</v>
      </c>
      <c r="G54" s="9" t="str">
        <f>[1]审核底稿!K54</f>
        <v>中国银行武汉硚口支行</v>
      </c>
      <c r="H54" s="13">
        <f>[1]审核底稿!L54</f>
        <v>40</v>
      </c>
      <c r="I54" s="19">
        <f>[1]审核底稿!N54</f>
        <v>44433</v>
      </c>
      <c r="J54" s="19">
        <f>[1]审核底稿!O54</f>
        <v>44847</v>
      </c>
      <c r="K54" s="13">
        <f>[1]审核底稿!Q54</f>
        <v>39.991646</v>
      </c>
      <c r="L54" s="13">
        <f>[1]审核底稿!R54</f>
        <v>31.993317</v>
      </c>
      <c r="M54" s="13">
        <f>[1]审核底稿!S54</f>
        <v>19.995823125</v>
      </c>
      <c r="N54" s="13">
        <f>[1]审核底稿!T54</f>
        <v>7.9983</v>
      </c>
      <c r="O54" s="13">
        <f>[1]审核底稿!Z54</f>
        <v>7.9983</v>
      </c>
    </row>
    <row r="55" customHeight="1" spans="1:15">
      <c r="A55" s="11">
        <v>51</v>
      </c>
      <c r="B55" s="12" t="str">
        <f>[1]审核底稿!B55</f>
        <v>批量业务</v>
      </c>
      <c r="C55" s="9" t="str">
        <f>[1]审核底稿!D55</f>
        <v>郭雨萍</v>
      </c>
      <c r="D55" s="9" t="str">
        <f>[1]审核底稿!F55</f>
        <v>武汉聚福驰科技发展有限公司</v>
      </c>
      <c r="E55" s="9" t="str">
        <f>[1]审核底稿!AI55</f>
        <v>蔡甸区</v>
      </c>
      <c r="F55" s="12" t="str">
        <f>[1]审核底稿!I55</f>
        <v>小微企业主</v>
      </c>
      <c r="G55" s="9" t="str">
        <f>[1]审核底稿!K55</f>
        <v>武汉农商行微小企业信贷服务中心</v>
      </c>
      <c r="H55" s="13">
        <f>[1]审核底稿!L55</f>
        <v>8</v>
      </c>
      <c r="I55" s="19">
        <f>[1]审核底稿!N55</f>
        <v>44488</v>
      </c>
      <c r="J55" s="19">
        <f>[1]审核底稿!O55</f>
        <v>44889</v>
      </c>
      <c r="K55" s="13">
        <f>[1]审核底稿!Q55</f>
        <v>7.999823</v>
      </c>
      <c r="L55" s="13">
        <f>[1]审核底稿!R55</f>
        <v>6.399858</v>
      </c>
      <c r="M55" s="13">
        <f>[1]审核底稿!S55</f>
        <v>3.199929</v>
      </c>
      <c r="N55" s="13">
        <f>[1]审核底稿!T55</f>
        <v>1.5999</v>
      </c>
      <c r="O55" s="13">
        <f>[1]审核底稿!Z55</f>
        <v>1.5999</v>
      </c>
    </row>
    <row r="56" customHeight="1" spans="1:15">
      <c r="A56" s="11">
        <v>52</v>
      </c>
      <c r="B56" s="12" t="str">
        <f>[1]审核底稿!B56</f>
        <v>批量业务</v>
      </c>
      <c r="C56" s="9" t="str">
        <f>[1]审核底稿!D56</f>
        <v>夏胜</v>
      </c>
      <c r="D56" s="9" t="str">
        <f>[1]审核底稿!F56</f>
        <v>武汉市硚口区鸿胜针织商行</v>
      </c>
      <c r="E56" s="14" t="str">
        <f>[1]审核底稿!AI56</f>
        <v>硚口区</v>
      </c>
      <c r="F56" s="12" t="str">
        <f>[1]审核底稿!I56</f>
        <v>个体工商户</v>
      </c>
      <c r="G56" s="9" t="str">
        <f>[1]审核底稿!K56</f>
        <v>武汉农商行微小企业信贷服务中心</v>
      </c>
      <c r="H56" s="13">
        <f>[1]审核底稿!L56</f>
        <v>20</v>
      </c>
      <c r="I56" s="19">
        <f>[1]审核底稿!N56</f>
        <v>44680</v>
      </c>
      <c r="J56" s="19">
        <f>[1]审核底稿!O56</f>
        <v>44889</v>
      </c>
      <c r="K56" s="13">
        <f>[1]审核底稿!Q56</f>
        <v>15.096866</v>
      </c>
      <c r="L56" s="13">
        <f>[1]审核底稿!R56</f>
        <v>12.077493</v>
      </c>
      <c r="M56" s="13">
        <f>[1]审核底稿!S56</f>
        <v>6.038747</v>
      </c>
      <c r="N56" s="13">
        <f>[1]审核底稿!T56</f>
        <v>3.0193</v>
      </c>
      <c r="O56" s="13">
        <f>[1]审核底稿!Z56</f>
        <v>3.0193</v>
      </c>
    </row>
    <row r="57" customHeight="1" spans="1:15">
      <c r="A57" s="11">
        <v>53</v>
      </c>
      <c r="B57" s="12" t="str">
        <f>[1]审核底稿!B57</f>
        <v>批量业务</v>
      </c>
      <c r="C57" s="9" t="str">
        <f>[1]审核底稿!D57</f>
        <v>夏升光</v>
      </c>
      <c r="D57" s="9" t="str">
        <f>[1]审核底稿!F57</f>
        <v>武汉福斯泰克科技有限公司</v>
      </c>
      <c r="E57" s="9" t="str">
        <f>[1]审核底稿!AI57</f>
        <v>洪山区</v>
      </c>
      <c r="F57" s="12" t="str">
        <f>[1]审核底稿!I57</f>
        <v>小微企业主</v>
      </c>
      <c r="G57" s="9" t="str">
        <f>[1]审核底稿!K57</f>
        <v>武汉农商行微小企业信贷服务中心</v>
      </c>
      <c r="H57" s="13">
        <f>[1]审核底稿!L57</f>
        <v>29</v>
      </c>
      <c r="I57" s="19">
        <f>[1]审核底稿!N57</f>
        <v>44494</v>
      </c>
      <c r="J57" s="19">
        <f>[1]审核底稿!O57</f>
        <v>44889</v>
      </c>
      <c r="K57" s="13">
        <f>[1]审核底稿!Q57</f>
        <v>28.97</v>
      </c>
      <c r="L57" s="13">
        <f>[1]审核底稿!R57</f>
        <v>23.176</v>
      </c>
      <c r="M57" s="13">
        <f>[1]审核底稿!S57</f>
        <v>11.588</v>
      </c>
      <c r="N57" s="13">
        <f>[1]审核底稿!T57</f>
        <v>5.794</v>
      </c>
      <c r="O57" s="13">
        <f>[1]审核底稿!Z57</f>
        <v>5.794</v>
      </c>
    </row>
    <row r="58" customHeight="1" spans="1:15">
      <c r="A58" s="11">
        <v>54</v>
      </c>
      <c r="B58" s="12" t="str">
        <f>[1]审核底稿!B58</f>
        <v>批量业务</v>
      </c>
      <c r="C58" s="9" t="str">
        <f>[1]审核底稿!D58</f>
        <v>卢才彬</v>
      </c>
      <c r="D58" s="9" t="str">
        <f>[1]审核底稿!F58</f>
        <v>皮兔科技（武汉）有限公司</v>
      </c>
      <c r="E58" s="9" t="str">
        <f>[1]审核底稿!AI58</f>
        <v>武汉经开区（汉南区）</v>
      </c>
      <c r="F58" s="12" t="str">
        <f>[1]审核底稿!I58</f>
        <v>小微企业主</v>
      </c>
      <c r="G58" s="9" t="str">
        <f>[1]审核底稿!K58</f>
        <v>武汉农商行微小企业信贷服务中心</v>
      </c>
      <c r="H58" s="13">
        <f>[1]审核底稿!L58</f>
        <v>7</v>
      </c>
      <c r="I58" s="19">
        <f>[1]审核底稿!N58</f>
        <v>44524</v>
      </c>
      <c r="J58" s="19">
        <f>[1]审核底稿!O58</f>
        <v>44908</v>
      </c>
      <c r="K58" s="13">
        <f>[1]审核底稿!Q58</f>
        <v>7</v>
      </c>
      <c r="L58" s="13">
        <f>[1]审核底稿!R58</f>
        <v>5.6</v>
      </c>
      <c r="M58" s="13">
        <f>[1]审核底稿!S58</f>
        <v>2.8</v>
      </c>
      <c r="N58" s="13">
        <f>[1]审核底稿!T58</f>
        <v>1.4</v>
      </c>
      <c r="O58" s="13">
        <f>[1]审核底稿!Z58</f>
        <v>1.4</v>
      </c>
    </row>
    <row r="59" customHeight="1" spans="1:15">
      <c r="A59" s="11">
        <v>55</v>
      </c>
      <c r="B59" s="12" t="str">
        <f>[1]审核底稿!B59</f>
        <v>循环授信业务</v>
      </c>
      <c r="C59" s="9" t="str">
        <f>[1]审核底稿!D59</f>
        <v>武汉瑞成盛世石业有限公司</v>
      </c>
      <c r="D59" s="9" t="str">
        <f>[1]审核底稿!F59</f>
        <v>武汉瑞成盛世石业有限公司</v>
      </c>
      <c r="E59" s="9" t="str">
        <f>[1]审核底稿!AI59</f>
        <v>临空港经开区（东西湖区）</v>
      </c>
      <c r="F59" s="12" t="str">
        <f>[1]审核底稿!I59</f>
        <v>小微企业</v>
      </c>
      <c r="G59" s="9" t="str">
        <f>[1]审核底稿!K59</f>
        <v>建设银行武汉东西湖支行</v>
      </c>
      <c r="H59" s="13">
        <f>[1]审核底稿!L59</f>
        <v>100</v>
      </c>
      <c r="I59" s="19">
        <f>[1]审核底稿!N59</f>
        <v>44424</v>
      </c>
      <c r="J59" s="19">
        <f>[1]审核底稿!O59</f>
        <v>44851</v>
      </c>
      <c r="K59" s="13">
        <f>[1]审核底稿!Q59</f>
        <v>25.956795</v>
      </c>
      <c r="L59" s="13">
        <f>[1]审核底稿!R59</f>
        <v>20.765437</v>
      </c>
      <c r="M59" s="13">
        <f>[1]审核底稿!S59</f>
        <v>12.978398125</v>
      </c>
      <c r="N59" s="13">
        <f>[1]审核底稿!T59</f>
        <v>5.1913</v>
      </c>
      <c r="O59" s="13">
        <f>[1]审核底稿!Z59</f>
        <v>5.1913</v>
      </c>
    </row>
    <row r="60" customHeight="1" spans="1:15">
      <c r="A60" s="11">
        <v>56</v>
      </c>
      <c r="B60" s="12" t="str">
        <f>[1]审核底稿!B60</f>
        <v>循环授信业务</v>
      </c>
      <c r="C60" s="9" t="str">
        <f>[1]审核底稿!D60</f>
        <v>武汉颂利仁装饰工程有限公司</v>
      </c>
      <c r="D60" s="9" t="str">
        <f>[1]审核底稿!F60</f>
        <v>武汉颂利仁装饰工程有限公司</v>
      </c>
      <c r="E60" s="9" t="str">
        <f>[1]审核底稿!AI60</f>
        <v>武昌区</v>
      </c>
      <c r="F60" s="12" t="str">
        <f>[1]审核底稿!I60</f>
        <v>小微企业</v>
      </c>
      <c r="G60" s="9" t="str">
        <f>[1]审核底稿!K60</f>
        <v>工商银行武汉江岸支行</v>
      </c>
      <c r="H60" s="13">
        <f>[1]审核底稿!L60</f>
        <v>100</v>
      </c>
      <c r="I60" s="19">
        <f>[1]审核底稿!N60</f>
        <v>44417</v>
      </c>
      <c r="J60" s="19">
        <f>[1]审核底稿!O60</f>
        <v>44820</v>
      </c>
      <c r="K60" s="13">
        <f>[1]审核底稿!Q60</f>
        <v>99.796069</v>
      </c>
      <c r="L60" s="13">
        <f>[1]审核底稿!R60</f>
        <v>79.836855</v>
      </c>
      <c r="M60" s="13">
        <f>[1]审核底稿!S60</f>
        <v>49.898034375</v>
      </c>
      <c r="N60" s="13">
        <f>[1]审核底稿!T60</f>
        <v>19.9592</v>
      </c>
      <c r="O60" s="13">
        <f>[1]审核底稿!Z60</f>
        <v>19.9592</v>
      </c>
    </row>
    <row r="61" customHeight="1" spans="1:15">
      <c r="A61" s="11">
        <v>57</v>
      </c>
      <c r="B61" s="12" t="str">
        <f>[1]审核底稿!B61</f>
        <v>循环授信业务</v>
      </c>
      <c r="C61" s="9" t="str">
        <f>[1]审核底稿!D61</f>
        <v>武汉鑫思博管理有限公司</v>
      </c>
      <c r="D61" s="9" t="str">
        <f>[1]审核底稿!F61</f>
        <v>武汉鑫思博管理有限公司</v>
      </c>
      <c r="E61" s="9" t="str">
        <f>[1]审核底稿!AI61</f>
        <v>临空港经开区（东西湖区）</v>
      </c>
      <c r="F61" s="12" t="str">
        <f>[1]审核底稿!I61</f>
        <v>小微企业</v>
      </c>
      <c r="G61" s="9" t="str">
        <f>[1]审核底稿!K61</f>
        <v>建设银行武汉东西湖支行</v>
      </c>
      <c r="H61" s="13">
        <f>[1]审核底稿!L61</f>
        <v>100</v>
      </c>
      <c r="I61" s="19">
        <f>[1]审核底稿!N61</f>
        <v>44434</v>
      </c>
      <c r="J61" s="19">
        <f>[1]审核底稿!O61</f>
        <v>44861</v>
      </c>
      <c r="K61" s="13">
        <f>[1]审核底稿!Q61</f>
        <v>97.207325</v>
      </c>
      <c r="L61" s="13">
        <f>[1]审核底稿!R61</f>
        <v>77.765861</v>
      </c>
      <c r="M61" s="13">
        <f>[1]审核底稿!S61</f>
        <v>48.603663125</v>
      </c>
      <c r="N61" s="13">
        <f>[1]审核底稿!T61</f>
        <v>19.4414</v>
      </c>
      <c r="O61" s="13">
        <f>[1]审核底稿!Z61</f>
        <v>19.4414</v>
      </c>
    </row>
    <row r="62" customHeight="1" spans="1:15">
      <c r="A62" s="11">
        <v>58</v>
      </c>
      <c r="B62" s="12" t="str">
        <f>[1]审核底稿!B62</f>
        <v>循环授信业务</v>
      </c>
      <c r="C62" s="9" t="str">
        <f>[1]审核底稿!D62</f>
        <v>武汉市鎏垚汽车零部件有限公司</v>
      </c>
      <c r="D62" s="9" t="str">
        <f>[1]审核底稿!F62</f>
        <v>武汉聚福驰科技发展有限公司</v>
      </c>
      <c r="E62" s="9" t="str">
        <f>[1]审核底稿!AI62</f>
        <v>蔡甸区</v>
      </c>
      <c r="F62" s="12" t="str">
        <f>[1]审核底稿!I62</f>
        <v>小微企业</v>
      </c>
      <c r="G62" s="9" t="str">
        <f>[1]审核底稿!K62</f>
        <v>建设银行武汉东西湖支行</v>
      </c>
      <c r="H62" s="13">
        <f>[1]审核底稿!L62</f>
        <v>80</v>
      </c>
      <c r="I62" s="19">
        <f>[1]审核底稿!N62</f>
        <v>44434</v>
      </c>
      <c r="J62" s="19">
        <f>[1]审核底稿!O62</f>
        <v>44861</v>
      </c>
      <c r="K62" s="13">
        <f>[1]审核底稿!Q62</f>
        <v>80</v>
      </c>
      <c r="L62" s="13">
        <f>[1]审核底稿!R62</f>
        <v>64</v>
      </c>
      <c r="M62" s="13">
        <f>[1]审核底稿!S62</f>
        <v>40</v>
      </c>
      <c r="N62" s="13">
        <f>[1]审核底稿!T62</f>
        <v>16</v>
      </c>
      <c r="O62" s="13">
        <f>[1]审核底稿!Z62</f>
        <v>16</v>
      </c>
    </row>
    <row r="63" customHeight="1" spans="1:15">
      <c r="A63" s="11">
        <v>59</v>
      </c>
      <c r="B63" s="12" t="str">
        <f>[1]审核底稿!B63</f>
        <v>批量业务</v>
      </c>
      <c r="C63" s="9" t="str">
        <f>[1]审核底稿!D63</f>
        <v>宁经灵</v>
      </c>
      <c r="D63" s="9" t="str">
        <f>[1]审核底稿!F63</f>
        <v>武汉市乐创祥明网络科技有限公司</v>
      </c>
      <c r="E63" s="9" t="str">
        <f>[1]审核底稿!AI63</f>
        <v>武昌区</v>
      </c>
      <c r="F63" s="12" t="str">
        <f>[1]审核底稿!I63</f>
        <v>小微企业主</v>
      </c>
      <c r="G63" s="9" t="str">
        <f>[1]审核底稿!K63</f>
        <v>武汉农商行微小企业信贷服务中心</v>
      </c>
      <c r="H63" s="13">
        <f>[1]审核底稿!L63</f>
        <v>50</v>
      </c>
      <c r="I63" s="19">
        <f>[1]审核底稿!N63</f>
        <v>44513</v>
      </c>
      <c r="J63" s="19">
        <f>[1]审核底稿!O63</f>
        <v>44923</v>
      </c>
      <c r="K63" s="13">
        <f>[1]审核底稿!Q63</f>
        <v>50</v>
      </c>
      <c r="L63" s="13">
        <f>[1]审核底稿!R63</f>
        <v>40</v>
      </c>
      <c r="M63" s="13">
        <f>[1]审核底稿!S63</f>
        <v>20</v>
      </c>
      <c r="N63" s="13">
        <f>[1]审核底稿!T63</f>
        <v>10</v>
      </c>
      <c r="O63" s="13">
        <f>[1]审核底稿!Z63</f>
        <v>10</v>
      </c>
    </row>
    <row r="64" customHeight="1" spans="1:15">
      <c r="A64" s="11">
        <v>60</v>
      </c>
      <c r="B64" s="12" t="str">
        <f>[1]审核底稿!B64</f>
        <v>批量业务</v>
      </c>
      <c r="C64" s="9" t="str">
        <f>[1]审核底稿!D64</f>
        <v>宁经灵</v>
      </c>
      <c r="D64" s="9" t="str">
        <f>[1]审核底稿!F64</f>
        <v>武汉市乐创祥明网络科技有限公司</v>
      </c>
      <c r="E64" s="9" t="str">
        <f>[1]审核底稿!AI64</f>
        <v>武昌区</v>
      </c>
      <c r="F64" s="12" t="str">
        <f>[1]审核底稿!I64</f>
        <v>小微企业主</v>
      </c>
      <c r="G64" s="9" t="str">
        <f>[1]审核底稿!K64</f>
        <v>武汉农商行微小企业信贷服务中心</v>
      </c>
      <c r="H64" s="13">
        <f>[1]审核底稿!L64</f>
        <v>30</v>
      </c>
      <c r="I64" s="19">
        <f>[1]审核底稿!N64</f>
        <v>44513</v>
      </c>
      <c r="J64" s="19">
        <f>[1]审核底稿!O64</f>
        <v>44923</v>
      </c>
      <c r="K64" s="13">
        <f>[1]审核底稿!Q64</f>
        <v>30</v>
      </c>
      <c r="L64" s="13">
        <f>[1]审核底稿!R64</f>
        <v>24</v>
      </c>
      <c r="M64" s="13">
        <f>[1]审核底稿!S64</f>
        <v>12</v>
      </c>
      <c r="N64" s="13">
        <f>[1]审核底稿!T64</f>
        <v>6</v>
      </c>
      <c r="O64" s="13">
        <f>[1]审核底稿!Z64</f>
        <v>6</v>
      </c>
    </row>
    <row r="65" customHeight="1" spans="1:15">
      <c r="A65" s="11">
        <v>61</v>
      </c>
      <c r="B65" s="12" t="str">
        <f>[1]审核底稿!B65</f>
        <v>批量业务</v>
      </c>
      <c r="C65" s="9" t="str">
        <f>[1]审核底稿!D65</f>
        <v>裴开虎</v>
      </c>
      <c r="D65" s="9" t="str">
        <f>[1]审核底稿!F65</f>
        <v>武汉雅虎光电设备有限公司</v>
      </c>
      <c r="E65" s="9" t="str">
        <f>[1]审核底稿!AI65</f>
        <v>黄陂区</v>
      </c>
      <c r="F65" s="12" t="str">
        <f>[1]审核底稿!I65</f>
        <v>小微企业主</v>
      </c>
      <c r="G65" s="9" t="str">
        <f>[1]审核底稿!K65</f>
        <v>武汉农商行微小企业信贷服务中心</v>
      </c>
      <c r="H65" s="13">
        <f>[1]审核底稿!L65</f>
        <v>100</v>
      </c>
      <c r="I65" s="19">
        <f>[1]审核底稿!N65</f>
        <v>44551</v>
      </c>
      <c r="J65" s="19">
        <f>[1]审核底稿!O65</f>
        <v>44923</v>
      </c>
      <c r="K65" s="13">
        <f>[1]审核底稿!Q65</f>
        <v>100</v>
      </c>
      <c r="L65" s="13">
        <f>[1]审核底稿!R65</f>
        <v>80</v>
      </c>
      <c r="M65" s="13">
        <f>[1]审核底稿!S65</f>
        <v>40</v>
      </c>
      <c r="N65" s="13">
        <f>[1]审核底稿!T65</f>
        <v>20</v>
      </c>
      <c r="O65" s="13">
        <f>[1]审核底稿!Z65</f>
        <v>20</v>
      </c>
    </row>
    <row r="66" customHeight="1" spans="1:15">
      <c r="A66" s="11">
        <v>62</v>
      </c>
      <c r="B66" s="12" t="str">
        <f>[1]审核底稿!B66</f>
        <v>批量业务</v>
      </c>
      <c r="C66" s="9" t="str">
        <f>[1]审核底稿!D66</f>
        <v>罗爱民</v>
      </c>
      <c r="D66" s="9" t="str">
        <f>[1]审核底稿!F66</f>
        <v>武汉市黄陂区罗爱民农庄</v>
      </c>
      <c r="E66" s="9" t="str">
        <f>[1]审核底稿!AI66</f>
        <v>黄陂区</v>
      </c>
      <c r="F66" s="12" t="str">
        <f>[1]审核底稿!I66</f>
        <v>个体工商户</v>
      </c>
      <c r="G66" s="9" t="str">
        <f>[1]审核底稿!K66</f>
        <v>武汉农商行微小企业信贷服务中心</v>
      </c>
      <c r="H66" s="13">
        <f>[1]审核底稿!L66</f>
        <v>5</v>
      </c>
      <c r="I66" s="19">
        <f>[1]审核底稿!N66</f>
        <v>44524</v>
      </c>
      <c r="J66" s="19">
        <f>[1]审核底稿!O66</f>
        <v>44923</v>
      </c>
      <c r="K66" s="13">
        <f>[1]审核底稿!Q66</f>
        <v>4.93423</v>
      </c>
      <c r="L66" s="13">
        <f>[1]审核底稿!R66</f>
        <v>3.947384</v>
      </c>
      <c r="M66" s="13">
        <f>[1]审核底稿!S66</f>
        <v>1.973692</v>
      </c>
      <c r="N66" s="13">
        <f>[1]审核底稿!T66</f>
        <v>0.9868</v>
      </c>
      <c r="O66" s="13">
        <f>[1]审核底稿!Z66</f>
        <v>0.9868</v>
      </c>
    </row>
    <row r="67" customHeight="1" spans="1:15">
      <c r="A67" s="11">
        <v>63</v>
      </c>
      <c r="B67" s="12" t="str">
        <f>[1]审核底稿!B67</f>
        <v>批量业务</v>
      </c>
      <c r="C67" s="9" t="str">
        <f>[1]审核底稿!D67</f>
        <v>来海波</v>
      </c>
      <c r="D67" s="9" t="str">
        <f>[1]审核底稿!F67</f>
        <v>湖北省鹏浩来汽车贸易有限公司</v>
      </c>
      <c r="E67" s="9" t="str">
        <f>[1]审核底稿!AI67</f>
        <v>蔡甸区</v>
      </c>
      <c r="F67" s="12" t="str">
        <f>[1]审核底稿!I67</f>
        <v>小微企业主</v>
      </c>
      <c r="G67" s="9" t="str">
        <f>[1]审核底稿!K67</f>
        <v>武汉农商行微小企业信贷服务中心</v>
      </c>
      <c r="H67" s="13">
        <f>[1]审核底稿!L67</f>
        <v>10</v>
      </c>
      <c r="I67" s="19">
        <f>[1]审核底稿!N67</f>
        <v>44543</v>
      </c>
      <c r="J67" s="19">
        <f>[1]审核底稿!O67</f>
        <v>44923</v>
      </c>
      <c r="K67" s="13">
        <f>[1]审核底稿!Q67</f>
        <v>10</v>
      </c>
      <c r="L67" s="13">
        <f>[1]审核底稿!R67</f>
        <v>8</v>
      </c>
      <c r="M67" s="13">
        <f>[1]审核底稿!S67</f>
        <v>4</v>
      </c>
      <c r="N67" s="13">
        <f>[1]审核底稿!T67</f>
        <v>2</v>
      </c>
      <c r="O67" s="13">
        <f>[1]审核底稿!Z67</f>
        <v>2</v>
      </c>
    </row>
    <row r="68" customHeight="1" spans="1:15">
      <c r="A68" s="11">
        <v>64</v>
      </c>
      <c r="B68" s="12" t="str">
        <f>[1]审核底稿!B68</f>
        <v>批量业务</v>
      </c>
      <c r="C68" s="9" t="str">
        <f>[1]审核底稿!D68</f>
        <v>黎树霞</v>
      </c>
      <c r="D68" s="9" t="str">
        <f>[1]审核底稿!F68</f>
        <v>武汉祺楚石化有限责任公司</v>
      </c>
      <c r="E68" s="9" t="str">
        <f>[1]审核底稿!AI68</f>
        <v>武汉经开区（汉南区）</v>
      </c>
      <c r="F68" s="12" t="str">
        <f>[1]审核底稿!I68</f>
        <v>小微企业主</v>
      </c>
      <c r="G68" s="9" t="str">
        <f>[1]审核底稿!K68</f>
        <v>武汉农商行微小企业信贷服务中心</v>
      </c>
      <c r="H68" s="13">
        <f>[1]审核底稿!L68</f>
        <v>70</v>
      </c>
      <c r="I68" s="19">
        <f>[1]审核底稿!N68</f>
        <v>44545</v>
      </c>
      <c r="J68" s="19">
        <f>[1]审核底稿!O68</f>
        <v>44923</v>
      </c>
      <c r="K68" s="13">
        <f>[1]审核底稿!Q68</f>
        <v>69.887245</v>
      </c>
      <c r="L68" s="13">
        <f>[1]审核底稿!R68</f>
        <v>55.909796</v>
      </c>
      <c r="M68" s="13">
        <f>[1]审核底稿!S68</f>
        <v>27.954898</v>
      </c>
      <c r="N68" s="13">
        <f>[1]审核底稿!T68</f>
        <v>13.9774</v>
      </c>
      <c r="O68" s="13">
        <f>[1]审核底稿!Z68</f>
        <v>13.9774</v>
      </c>
    </row>
    <row r="69" customHeight="1" spans="1:15">
      <c r="A69" s="11">
        <v>65</v>
      </c>
      <c r="B69" s="12" t="str">
        <f>[1]审核底稿!B69</f>
        <v>批量业务</v>
      </c>
      <c r="C69" s="9" t="str">
        <f>[1]审核底稿!D69</f>
        <v>胡志刚</v>
      </c>
      <c r="D69" s="9" t="str">
        <f>[1]审核底稿!F69</f>
        <v>武汉株林古月钢劳务有限公司</v>
      </c>
      <c r="E69" s="9" t="str">
        <f>[1]审核底稿!AI69</f>
        <v>江夏区</v>
      </c>
      <c r="F69" s="12" t="str">
        <f>[1]审核底稿!I69</f>
        <v>小微企业主</v>
      </c>
      <c r="G69" s="9" t="str">
        <f>[1]审核底稿!K69</f>
        <v>武汉农商行微小企业信贷服务中心</v>
      </c>
      <c r="H69" s="13">
        <f>[1]审核底稿!L69</f>
        <v>18</v>
      </c>
      <c r="I69" s="19">
        <f>[1]审核底稿!N69</f>
        <v>44537</v>
      </c>
      <c r="J69" s="19">
        <f>[1]审核底稿!O69</f>
        <v>44923</v>
      </c>
      <c r="K69" s="13">
        <f>[1]审核底稿!Q69</f>
        <v>17.806001</v>
      </c>
      <c r="L69" s="13">
        <f>[1]审核底稿!R69</f>
        <v>14.244801</v>
      </c>
      <c r="M69" s="13">
        <f>[1]审核底稿!S69</f>
        <v>7.1224</v>
      </c>
      <c r="N69" s="13">
        <f>[1]审核底稿!T69</f>
        <v>3.5612</v>
      </c>
      <c r="O69" s="13">
        <f>[1]审核底稿!Z69</f>
        <v>3.5612</v>
      </c>
    </row>
    <row r="70" customHeight="1" spans="1:15">
      <c r="A70" s="11">
        <v>66</v>
      </c>
      <c r="B70" s="12" t="str">
        <f>[1]审核底稿!B70</f>
        <v>循环授信业务</v>
      </c>
      <c r="C70" s="9" t="str">
        <f>[1]审核底稿!D70</f>
        <v>武汉风潮物联科技有限公司</v>
      </c>
      <c r="D70" s="9" t="str">
        <f>[1]审核底稿!F70</f>
        <v>武汉风潮物联科技有限公司</v>
      </c>
      <c r="E70" s="9" t="str">
        <f>[1]审核底稿!AI70</f>
        <v>东湖新技术开发区</v>
      </c>
      <c r="F70" s="12" t="str">
        <f>[1]审核底稿!I70</f>
        <v>小微企业</v>
      </c>
      <c r="G70" s="9" t="str">
        <f>[1]审核底稿!K70</f>
        <v>建设银行武汉光谷自贸区分行</v>
      </c>
      <c r="H70" s="13">
        <f>[1]审核底稿!L70</f>
        <v>50</v>
      </c>
      <c r="I70" s="19">
        <f>[1]审核底稿!N70</f>
        <v>44440</v>
      </c>
      <c r="J70" s="19">
        <f>[1]审核底稿!O70</f>
        <v>44867</v>
      </c>
      <c r="K70" s="13">
        <f>[1]审核底稿!Q70</f>
        <v>32.172616</v>
      </c>
      <c r="L70" s="13">
        <f>[1]审核底稿!R70</f>
        <v>25.738093</v>
      </c>
      <c r="M70" s="13">
        <f>[1]审核底稿!S70</f>
        <v>16.086308125</v>
      </c>
      <c r="N70" s="13">
        <f>[1]审核底稿!T70</f>
        <v>6.4345</v>
      </c>
      <c r="O70" s="13">
        <f>[1]审核底稿!Z70</f>
        <v>6.4345</v>
      </c>
    </row>
    <row r="71" customHeight="1" spans="1:15">
      <c r="A71" s="11">
        <v>67</v>
      </c>
      <c r="B71" s="12" t="str">
        <f>[1]审核底稿!B71</f>
        <v>批量业务</v>
      </c>
      <c r="C71" s="9" t="str">
        <f>[1]审核底稿!D71</f>
        <v>李丹</v>
      </c>
      <c r="D71" s="9" t="str">
        <f>[1]审核底稿!F71</f>
        <v>武汉嘉恒伟业贸易有限公司</v>
      </c>
      <c r="E71" s="9" t="str">
        <f>[1]审核底稿!AI71</f>
        <v>江岸区</v>
      </c>
      <c r="F71" s="12" t="str">
        <f>[1]审核底稿!I71</f>
        <v>小微企业主</v>
      </c>
      <c r="G71" s="9" t="str">
        <f>[1]审核底稿!K71</f>
        <v>武汉农商行微小企业信贷服务中心</v>
      </c>
      <c r="H71" s="13">
        <f>[1]审核底稿!L71</f>
        <v>50</v>
      </c>
      <c r="I71" s="19">
        <f>[1]审核底稿!N71</f>
        <v>44546</v>
      </c>
      <c r="J71" s="19">
        <f>[1]审核底稿!O71</f>
        <v>44924</v>
      </c>
      <c r="K71" s="13">
        <f>[1]审核底稿!Q71</f>
        <v>50</v>
      </c>
      <c r="L71" s="13">
        <f>[1]审核底稿!R71</f>
        <v>40</v>
      </c>
      <c r="M71" s="13">
        <f>[1]审核底稿!S71</f>
        <v>20</v>
      </c>
      <c r="N71" s="13">
        <f>[1]审核底稿!T71</f>
        <v>10</v>
      </c>
      <c r="O71" s="13">
        <f>[1]审核底稿!Z71</f>
        <v>10</v>
      </c>
    </row>
    <row r="72" customHeight="1" spans="1:15">
      <c r="A72" s="11">
        <v>68</v>
      </c>
      <c r="B72" s="12" t="str">
        <f>[1]审核底稿!B72</f>
        <v>批量业务</v>
      </c>
      <c r="C72" s="9" t="str">
        <f>[1]审核底稿!D72</f>
        <v>李丹</v>
      </c>
      <c r="D72" s="9" t="str">
        <f>[1]审核底稿!F72</f>
        <v>武汉嘉恒伟业贸易有限公司</v>
      </c>
      <c r="E72" s="9" t="str">
        <f>[1]审核底稿!AI72</f>
        <v>江岸区</v>
      </c>
      <c r="F72" s="12" t="str">
        <f>[1]审核底稿!I72</f>
        <v>小微企业主</v>
      </c>
      <c r="G72" s="9" t="str">
        <f>[1]审核底稿!K72</f>
        <v>武汉农商行微小企业信贷服务中心</v>
      </c>
      <c r="H72" s="13">
        <f>[1]审核底稿!L72</f>
        <v>10</v>
      </c>
      <c r="I72" s="19">
        <f>[1]审核底稿!N72</f>
        <v>44548</v>
      </c>
      <c r="J72" s="19">
        <f>[1]审核底稿!O72</f>
        <v>44924</v>
      </c>
      <c r="K72" s="13">
        <f>[1]审核底稿!Q72</f>
        <v>10</v>
      </c>
      <c r="L72" s="13">
        <f>[1]审核底稿!R72</f>
        <v>8</v>
      </c>
      <c r="M72" s="13">
        <f>[1]审核底稿!S72</f>
        <v>4</v>
      </c>
      <c r="N72" s="13">
        <f>[1]审核底稿!T72</f>
        <v>2</v>
      </c>
      <c r="O72" s="13">
        <f>[1]审核底稿!Z72</f>
        <v>2</v>
      </c>
    </row>
    <row r="73" customHeight="1" spans="1:15">
      <c r="A73" s="11">
        <v>69</v>
      </c>
      <c r="B73" s="12" t="str">
        <f>[1]审核底稿!B73</f>
        <v>批量业务</v>
      </c>
      <c r="C73" s="9" t="str">
        <f>[1]审核底稿!D73</f>
        <v>李丹</v>
      </c>
      <c r="D73" s="9" t="str">
        <f>[1]审核底稿!F73</f>
        <v>武汉嘉恒伟业贸易有限公司</v>
      </c>
      <c r="E73" s="9" t="str">
        <f>[1]审核底稿!AI73</f>
        <v>江岸区</v>
      </c>
      <c r="F73" s="12" t="str">
        <f>[1]审核底稿!I73</f>
        <v>小微企业主</v>
      </c>
      <c r="G73" s="9" t="str">
        <f>[1]审核底稿!K73</f>
        <v>武汉农商行微小企业信贷服务中心</v>
      </c>
      <c r="H73" s="13">
        <f>[1]审核底稿!L73</f>
        <v>40</v>
      </c>
      <c r="I73" s="19">
        <f>[1]审核底稿!N73</f>
        <v>44550</v>
      </c>
      <c r="J73" s="19">
        <f>[1]审核底稿!O73</f>
        <v>44924</v>
      </c>
      <c r="K73" s="13">
        <f>[1]审核底稿!Q73</f>
        <v>40</v>
      </c>
      <c r="L73" s="13">
        <f>[1]审核底稿!R73</f>
        <v>32</v>
      </c>
      <c r="M73" s="13">
        <f>[1]审核底稿!S73</f>
        <v>16</v>
      </c>
      <c r="N73" s="13">
        <f>[1]审核底稿!T73</f>
        <v>8</v>
      </c>
      <c r="O73" s="13">
        <f>[1]审核底稿!Z73</f>
        <v>8</v>
      </c>
    </row>
    <row r="74" customHeight="1" spans="1:15">
      <c r="A74" s="11">
        <v>70</v>
      </c>
      <c r="B74" s="12" t="str">
        <f>[1]审核底稿!B74</f>
        <v>批量业务</v>
      </c>
      <c r="C74" s="9" t="str">
        <f>[1]审核底稿!D74</f>
        <v>张美玲</v>
      </c>
      <c r="D74" s="9" t="str">
        <f>[1]审核底稿!F74</f>
        <v>武汉木兰金秋农业科技发展有限公司</v>
      </c>
      <c r="E74" s="9" t="str">
        <f>[1]审核底稿!AI74</f>
        <v>黄陂区</v>
      </c>
      <c r="F74" s="12" t="str">
        <f>[1]审核底稿!I74</f>
        <v>小微企业主</v>
      </c>
      <c r="G74" s="9" t="str">
        <f>[1]审核底稿!K74</f>
        <v>武汉农商行微小企业信贷服务中心</v>
      </c>
      <c r="H74" s="13">
        <f>[1]审核底稿!L74</f>
        <v>35</v>
      </c>
      <c r="I74" s="19">
        <f>[1]审核底稿!N74</f>
        <v>44502</v>
      </c>
      <c r="J74" s="19">
        <f>[1]审核底稿!O74</f>
        <v>44924</v>
      </c>
      <c r="K74" s="13">
        <f>[1]审核底稿!Q74</f>
        <v>34.890177</v>
      </c>
      <c r="L74" s="13">
        <f>[1]审核底稿!R74</f>
        <v>27.912142</v>
      </c>
      <c r="M74" s="13">
        <f>[1]审核底稿!S74</f>
        <v>13.956071</v>
      </c>
      <c r="N74" s="13">
        <f>[1]审核底稿!T74</f>
        <v>6.978</v>
      </c>
      <c r="O74" s="13">
        <f>[1]审核底稿!Z74</f>
        <v>6.978</v>
      </c>
    </row>
    <row r="75" customHeight="1" spans="1:15">
      <c r="A75" s="11">
        <v>71</v>
      </c>
      <c r="B75" s="12" t="str">
        <f>[1]审核底稿!B75</f>
        <v>批量业务</v>
      </c>
      <c r="C75" s="9" t="str">
        <f>[1]审核底稿!D75</f>
        <v>成春芳</v>
      </c>
      <c r="D75" s="9" t="str">
        <f>[1]审核底稿!F75</f>
        <v>湖北昌胜广路桥工程有限公司</v>
      </c>
      <c r="E75" s="9" t="str">
        <f>[1]审核底稿!AI75</f>
        <v>汉阳区</v>
      </c>
      <c r="F75" s="12" t="str">
        <f>[1]审核底稿!I75</f>
        <v>小微企业主</v>
      </c>
      <c r="G75" s="9" t="str">
        <f>[1]审核底稿!K75</f>
        <v>平安银行武汉分行</v>
      </c>
      <c r="H75" s="13">
        <f>[1]审核底稿!L75</f>
        <v>100</v>
      </c>
      <c r="I75" s="19">
        <f>[1]审核底稿!N75</f>
        <v>44431</v>
      </c>
      <c r="J75" s="19">
        <f>[1]审核底稿!O75</f>
        <v>44861</v>
      </c>
      <c r="K75" s="13">
        <f>[1]审核底稿!Q75</f>
        <v>99.950017</v>
      </c>
      <c r="L75" s="13">
        <f>[1]审核底稿!R75</f>
        <v>79.960014</v>
      </c>
      <c r="M75" s="13">
        <f>[1]审核底稿!S75</f>
        <v>49.97500875</v>
      </c>
      <c r="N75" s="13">
        <f>[1]审核底稿!T75</f>
        <v>19.99</v>
      </c>
      <c r="O75" s="13">
        <f>[1]审核底稿!Z75</f>
        <v>19.99</v>
      </c>
    </row>
    <row r="76" customHeight="1" spans="1:15">
      <c r="A76" s="11">
        <v>72</v>
      </c>
      <c r="B76" s="12" t="str">
        <f>[1]审核底稿!B76</f>
        <v>循环授信业务</v>
      </c>
      <c r="C76" s="9" t="str">
        <f>[1]审核底稿!D76</f>
        <v>华龙承建（武汉）建筑装饰工程有限公司</v>
      </c>
      <c r="D76" s="9" t="str">
        <f>[1]审核底稿!F76</f>
        <v>华龙承建（武汉）建筑装饰工程有限公司</v>
      </c>
      <c r="E76" s="9" t="str">
        <f>[1]审核底稿!AI76</f>
        <v>黄陂区</v>
      </c>
      <c r="F76" s="12" t="str">
        <f>[1]审核底稿!I76</f>
        <v>小微企业</v>
      </c>
      <c r="G76" s="9" t="str">
        <f>[1]审核底稿!K76</f>
        <v>建设银行武汉钢城支行</v>
      </c>
      <c r="H76" s="13">
        <f>[1]审核底稿!L76</f>
        <v>98.7</v>
      </c>
      <c r="I76" s="19">
        <f>[1]审核底稿!N76</f>
        <v>44424</v>
      </c>
      <c r="J76" s="19">
        <f>[1]审核底稿!O76</f>
        <v>44851</v>
      </c>
      <c r="K76" s="13">
        <f>[1]审核底稿!Q76</f>
        <v>98.7</v>
      </c>
      <c r="L76" s="13">
        <f>[1]审核底稿!R76</f>
        <v>78.960001</v>
      </c>
      <c r="M76" s="13">
        <f>[1]审核底稿!S76</f>
        <v>49.350000625</v>
      </c>
      <c r="N76" s="13">
        <f>[1]审核底稿!T76</f>
        <v>19.74</v>
      </c>
      <c r="O76" s="13">
        <f>[1]审核底稿!Z76</f>
        <v>19.74</v>
      </c>
    </row>
    <row r="77" customHeight="1" spans="1:15">
      <c r="A77" s="11">
        <v>73</v>
      </c>
      <c r="B77" s="12" t="str">
        <f>[1]审核底稿!B77</f>
        <v>批量业务</v>
      </c>
      <c r="C77" s="9" t="str">
        <f>[1]审核底稿!D77</f>
        <v>章细重</v>
      </c>
      <c r="D77" s="9" t="str">
        <f>[1]审核底稿!F77</f>
        <v>武汉桃元丰达物业管理有限公司</v>
      </c>
      <c r="E77" s="9" t="str">
        <f>[1]审核底稿!AI77</f>
        <v>黄陂区</v>
      </c>
      <c r="F77" s="12" t="str">
        <f>[1]审核底稿!I77</f>
        <v>小微企业主</v>
      </c>
      <c r="G77" s="9" t="str">
        <f>[1]审核底稿!K77</f>
        <v>平安银行武汉分行</v>
      </c>
      <c r="H77" s="13">
        <f>[1]审核底稿!L77</f>
        <v>34</v>
      </c>
      <c r="I77" s="19">
        <f>[1]审核底稿!N77</f>
        <v>44425</v>
      </c>
      <c r="J77" s="19">
        <f>[1]审核底稿!O77</f>
        <v>44861</v>
      </c>
      <c r="K77" s="13">
        <f>[1]审核底稿!Q77</f>
        <v>34</v>
      </c>
      <c r="L77" s="13">
        <f>[1]审核底稿!R77</f>
        <v>27.2</v>
      </c>
      <c r="M77" s="13">
        <f>[1]审核底稿!S77</f>
        <v>17</v>
      </c>
      <c r="N77" s="13">
        <f>[1]审核底稿!T77</f>
        <v>6.8</v>
      </c>
      <c r="O77" s="13">
        <f>[1]审核底稿!Z77</f>
        <v>6.8</v>
      </c>
    </row>
    <row r="78" customHeight="1" spans="1:15">
      <c r="A78" s="11">
        <v>74</v>
      </c>
      <c r="B78" s="12" t="str">
        <f>[1]审核底稿!B78</f>
        <v>批量业务</v>
      </c>
      <c r="C78" s="9" t="str">
        <f>[1]审核底稿!D78</f>
        <v>武汉百建易商贸有限公司</v>
      </c>
      <c r="D78" s="9" t="str">
        <f>[1]审核底稿!F78</f>
        <v>武汉百建易商贸有限公司</v>
      </c>
      <c r="E78" s="9" t="str">
        <f>[1]审核底稿!AI78</f>
        <v>洪山区</v>
      </c>
      <c r="F78" s="12" t="str">
        <f>[1]审核底稿!I78</f>
        <v>小微企业</v>
      </c>
      <c r="G78" s="9" t="str">
        <f>[1]审核底稿!K78</f>
        <v>农业银行武汉硚口支行</v>
      </c>
      <c r="H78" s="13">
        <f>[1]审核底稿!L78</f>
        <v>100</v>
      </c>
      <c r="I78" s="19">
        <f>[1]审核底稿!N78</f>
        <v>44425</v>
      </c>
      <c r="J78" s="19">
        <f>[1]审核底稿!O78</f>
        <v>44843</v>
      </c>
      <c r="K78" s="13">
        <f>[1]审核底稿!Q78</f>
        <v>97.821063</v>
      </c>
      <c r="L78" s="13">
        <f>[1]审核底稿!R78</f>
        <v>78.25685</v>
      </c>
      <c r="M78" s="13">
        <f>[1]审核底稿!S78</f>
        <v>48.91053125</v>
      </c>
      <c r="N78" s="13">
        <f>[1]审核底稿!T78</f>
        <v>19.5642</v>
      </c>
      <c r="O78" s="13">
        <f>[1]审核底稿!Z78</f>
        <v>19.5642</v>
      </c>
    </row>
    <row r="79" customHeight="1" spans="1:15">
      <c r="A79" s="11">
        <v>75</v>
      </c>
      <c r="B79" s="12" t="str">
        <f>[1]审核底稿!B79</f>
        <v>批量业务</v>
      </c>
      <c r="C79" s="9" t="str">
        <f>[1]审核底稿!D79</f>
        <v>武汉宝发建筑工程有限公司</v>
      </c>
      <c r="D79" s="9" t="str">
        <f>[1]审核底稿!F79</f>
        <v>武汉宝发建筑工程有限公司</v>
      </c>
      <c r="E79" s="9" t="str">
        <f>[1]审核底稿!AI79</f>
        <v>蔡甸区</v>
      </c>
      <c r="F79" s="12" t="str">
        <f>[1]审核底稿!I79</f>
        <v>小微企业</v>
      </c>
      <c r="G79" s="9" t="str">
        <f>[1]审核底稿!K79</f>
        <v>农业银行武汉硚口支行</v>
      </c>
      <c r="H79" s="13">
        <f>[1]审核底稿!L79</f>
        <v>81.2</v>
      </c>
      <c r="I79" s="19">
        <f>[1]审核底稿!N79</f>
        <v>44435</v>
      </c>
      <c r="J79" s="19">
        <f>[1]审核底稿!O79</f>
        <v>44843</v>
      </c>
      <c r="K79" s="13">
        <f>[1]审核底稿!Q79</f>
        <v>81.2</v>
      </c>
      <c r="L79" s="13">
        <f>[1]审核底稿!R79</f>
        <v>64.96</v>
      </c>
      <c r="M79" s="13">
        <f>[1]审核底稿!S79</f>
        <v>40.6</v>
      </c>
      <c r="N79" s="13">
        <f>[1]审核底稿!T79</f>
        <v>16.24</v>
      </c>
      <c r="O79" s="13">
        <f>[1]审核底稿!Z79</f>
        <v>16.24</v>
      </c>
    </row>
    <row r="80" customHeight="1" spans="1:15">
      <c r="A80" s="11">
        <v>76</v>
      </c>
      <c r="B80" s="12" t="str">
        <f>[1]审核底稿!B80</f>
        <v>循环授信业务</v>
      </c>
      <c r="C80" s="9" t="str">
        <f>[1]审核底稿!D80</f>
        <v>武汉风潮物联科技有限公司</v>
      </c>
      <c r="D80" s="9" t="str">
        <f>[1]审核底稿!F80</f>
        <v>武汉风潮物联科技有限公司</v>
      </c>
      <c r="E80" s="9" t="str">
        <f>[1]审核底稿!AI80</f>
        <v>东湖新技术开发区</v>
      </c>
      <c r="F80" s="12" t="str">
        <f>[1]审核底稿!I80</f>
        <v>小微企业</v>
      </c>
      <c r="G80" s="9" t="str">
        <f>[1]审核底稿!K80</f>
        <v>建设银行武汉光谷自贸区分行</v>
      </c>
      <c r="H80" s="13">
        <f>[1]审核底稿!L80</f>
        <v>8</v>
      </c>
      <c r="I80" s="19">
        <f>[1]审核底稿!N80</f>
        <v>44454</v>
      </c>
      <c r="J80" s="19">
        <f>[1]审核底稿!O80</f>
        <v>44881</v>
      </c>
      <c r="K80" s="13">
        <f>[1]审核底稿!Q80</f>
        <v>8</v>
      </c>
      <c r="L80" s="13">
        <f>[1]审核底稿!R80</f>
        <v>6.4</v>
      </c>
      <c r="M80" s="13">
        <f>[1]审核底稿!S80</f>
        <v>4</v>
      </c>
      <c r="N80" s="13">
        <f>[1]审核底稿!T80</f>
        <v>1.6</v>
      </c>
      <c r="O80" s="13">
        <f>[1]审核底稿!Z80</f>
        <v>1.6</v>
      </c>
    </row>
    <row r="81" customHeight="1" spans="1:15">
      <c r="A81" s="11">
        <v>77</v>
      </c>
      <c r="B81" s="12" t="str">
        <f>[1]审核底稿!B81</f>
        <v>循环授信业务</v>
      </c>
      <c r="C81" s="9" t="str">
        <f>[1]审核底稿!D81</f>
        <v>武汉风潮物联科技有限公司</v>
      </c>
      <c r="D81" s="9" t="str">
        <f>[1]审核底稿!F81</f>
        <v>武汉风潮物联科技有限公司</v>
      </c>
      <c r="E81" s="9" t="str">
        <f>[1]审核底稿!AI81</f>
        <v>东湖新技术开发区</v>
      </c>
      <c r="F81" s="12" t="str">
        <f>[1]审核底稿!I81</f>
        <v>小微企业</v>
      </c>
      <c r="G81" s="9" t="str">
        <f>[1]审核底稿!K81</f>
        <v>建设银行武汉光谷自贸区分行</v>
      </c>
      <c r="H81" s="13">
        <f>[1]审核底稿!L81</f>
        <v>17.5</v>
      </c>
      <c r="I81" s="19">
        <f>[1]审核底稿!N81</f>
        <v>44463</v>
      </c>
      <c r="J81" s="19">
        <f>[1]审核底稿!O81</f>
        <v>44890</v>
      </c>
      <c r="K81" s="13">
        <f>[1]审核底稿!Q81</f>
        <v>17.5</v>
      </c>
      <c r="L81" s="13">
        <f>[1]审核底稿!R81</f>
        <v>14.000001</v>
      </c>
      <c r="M81" s="13">
        <f>[1]审核底稿!S81</f>
        <v>8.750000625</v>
      </c>
      <c r="N81" s="13">
        <f>[1]审核底稿!T81</f>
        <v>3.5</v>
      </c>
      <c r="O81" s="13">
        <f>[1]审核底稿!Z81</f>
        <v>3.5</v>
      </c>
    </row>
    <row r="82" customHeight="1" spans="1:15">
      <c r="A82" s="11">
        <v>78</v>
      </c>
      <c r="B82" s="12" t="str">
        <f>[1]审核底稿!B82</f>
        <v>批量业务</v>
      </c>
      <c r="C82" s="9" t="str">
        <f>[1]审核底稿!D82</f>
        <v>武汉贻中泰劳务分包有限公司</v>
      </c>
      <c r="D82" s="9" t="str">
        <f>[1]审核底稿!F82</f>
        <v>武汉贻中泰劳务分包有限公司</v>
      </c>
      <c r="E82" s="9" t="str">
        <f>[1]审核底稿!AI82</f>
        <v>蔡甸区</v>
      </c>
      <c r="F82" s="12" t="str">
        <f>[1]审核底稿!I82</f>
        <v>小微企业</v>
      </c>
      <c r="G82" s="9" t="str">
        <f>[1]审核底稿!K82</f>
        <v>农业银行湖北自贸试验区武汉片区分行</v>
      </c>
      <c r="H82" s="13">
        <f>[1]审核底稿!L82</f>
        <v>84.2</v>
      </c>
      <c r="I82" s="19">
        <f>[1]审核底稿!N82</f>
        <v>44461</v>
      </c>
      <c r="J82" s="19">
        <f>[1]审核底稿!O82</f>
        <v>44903</v>
      </c>
      <c r="K82" s="13">
        <f>[1]审核底稿!Q82</f>
        <v>84.2</v>
      </c>
      <c r="L82" s="13">
        <f>[1]审核底稿!R82</f>
        <v>67.36</v>
      </c>
      <c r="M82" s="13">
        <f>[1]审核底稿!S82</f>
        <v>42.1</v>
      </c>
      <c r="N82" s="13">
        <f>[1]审核底稿!T82</f>
        <v>16.84</v>
      </c>
      <c r="O82" s="13">
        <f>[1]审核底稿!Z82</f>
        <v>16.84</v>
      </c>
    </row>
    <row r="83" customHeight="1" spans="1:15">
      <c r="A83" s="11">
        <v>79</v>
      </c>
      <c r="B83" s="12" t="str">
        <f>[1]审核底稿!B83</f>
        <v>批量业务</v>
      </c>
      <c r="C83" s="9" t="str">
        <f>[1]审核底稿!D83</f>
        <v>武汉斯普瑞得科技有限公司</v>
      </c>
      <c r="D83" s="9" t="str">
        <f>[1]审核底稿!F83</f>
        <v>武汉斯普瑞得科技有限公司</v>
      </c>
      <c r="E83" s="9" t="str">
        <f>[1]审核底稿!AI83</f>
        <v>洪山区</v>
      </c>
      <c r="F83" s="12" t="str">
        <f>[1]审核底稿!I83</f>
        <v>小微企业</v>
      </c>
      <c r="G83" s="9" t="str">
        <f>[1]审核底稿!K83</f>
        <v>农业银行湖北自贸试验区武汉片区分行</v>
      </c>
      <c r="H83" s="13">
        <f>[1]审核底稿!L83</f>
        <v>61.7</v>
      </c>
      <c r="I83" s="19">
        <f>[1]审核底稿!N83</f>
        <v>44482</v>
      </c>
      <c r="J83" s="19">
        <f>[1]审核底稿!O83</f>
        <v>44903</v>
      </c>
      <c r="K83" s="13">
        <f>[1]审核底稿!Q83</f>
        <v>59.897607</v>
      </c>
      <c r="L83" s="13">
        <f>[1]审核底稿!R83</f>
        <v>47.918086</v>
      </c>
      <c r="M83" s="13">
        <f>[1]审核底稿!S83</f>
        <v>29.94880375</v>
      </c>
      <c r="N83" s="13">
        <f>[1]审核底稿!T83</f>
        <v>11.9795</v>
      </c>
      <c r="O83" s="13">
        <f>[1]审核底稿!Z83</f>
        <v>11.9795</v>
      </c>
    </row>
    <row r="84" customHeight="1" spans="1:15">
      <c r="A84" s="11">
        <v>80</v>
      </c>
      <c r="B84" s="12" t="str">
        <f>[1]审核底稿!B84</f>
        <v>批量业务</v>
      </c>
      <c r="C84" s="9" t="str">
        <f>[1]审核底稿!D84</f>
        <v>武汉楚思商贸有限责任公司</v>
      </c>
      <c r="D84" s="9" t="str">
        <f>[1]审核底稿!F84</f>
        <v>武汉楚思商贸有限责任公司</v>
      </c>
      <c r="E84" s="9" t="str">
        <f>[1]审核底稿!AI84</f>
        <v>东湖风景区</v>
      </c>
      <c r="F84" s="12" t="str">
        <f>[1]审核底稿!I84</f>
        <v>小微企业</v>
      </c>
      <c r="G84" s="9" t="str">
        <f>[1]审核底稿!K84</f>
        <v>农业银行湖北自贸试验区武汉片区分行</v>
      </c>
      <c r="H84" s="13">
        <f>[1]审核底稿!L84</f>
        <v>40</v>
      </c>
      <c r="I84" s="19">
        <f>[1]审核底稿!N84</f>
        <v>44465</v>
      </c>
      <c r="J84" s="19">
        <f>[1]审核底稿!O84</f>
        <v>44903</v>
      </c>
      <c r="K84" s="13">
        <f>[1]审核底稿!Q84</f>
        <v>40</v>
      </c>
      <c r="L84" s="13">
        <f>[1]审核底稿!R84</f>
        <v>32</v>
      </c>
      <c r="M84" s="13">
        <f>[1]审核底稿!S84</f>
        <v>20</v>
      </c>
      <c r="N84" s="13">
        <f>[1]审核底稿!T84</f>
        <v>8</v>
      </c>
      <c r="O84" s="13">
        <f>[1]审核底稿!Z84</f>
        <v>8</v>
      </c>
    </row>
    <row r="85" customHeight="1" spans="1:15">
      <c r="A85" s="11">
        <v>81</v>
      </c>
      <c r="B85" s="12" t="str">
        <f>[1]审核底稿!B85</f>
        <v>批量业务</v>
      </c>
      <c r="C85" s="9" t="str">
        <f>[1]审核底稿!D85</f>
        <v>武汉材昇利建材有限公司</v>
      </c>
      <c r="D85" s="9" t="str">
        <f>[1]审核底稿!F85</f>
        <v>武汉材昇利建材有限公司</v>
      </c>
      <c r="E85" s="9" t="str">
        <f>[1]审核底稿!AI85</f>
        <v>新洲区</v>
      </c>
      <c r="F85" s="12" t="str">
        <f>[1]审核底稿!I85</f>
        <v>小微企业</v>
      </c>
      <c r="G85" s="9" t="str">
        <f>[1]审核底稿!K85</f>
        <v>农业银行湖北自贸试验区武汉片区分行</v>
      </c>
      <c r="H85" s="13">
        <f>[1]审核底稿!L85</f>
        <v>24.1</v>
      </c>
      <c r="I85" s="19">
        <f>[1]审核底稿!N85</f>
        <v>44488</v>
      </c>
      <c r="J85" s="19">
        <f>[1]审核底稿!O85</f>
        <v>44903</v>
      </c>
      <c r="K85" s="13">
        <f>[1]审核底稿!Q85</f>
        <v>24.085547</v>
      </c>
      <c r="L85" s="13">
        <f>[1]审核底稿!R85</f>
        <v>19.268438</v>
      </c>
      <c r="M85" s="13">
        <f>[1]审核底稿!S85</f>
        <v>12.04277375</v>
      </c>
      <c r="N85" s="13">
        <f>[1]审核底稿!T85</f>
        <v>4.8171</v>
      </c>
      <c r="O85" s="13">
        <f>[1]审核底稿!Z85</f>
        <v>4.8171</v>
      </c>
    </row>
    <row r="86" customHeight="1" spans="1:15">
      <c r="A86" s="11">
        <v>82</v>
      </c>
      <c r="B86" s="12" t="str">
        <f>[1]审核底稿!B86</f>
        <v>批量业务</v>
      </c>
      <c r="C86" s="9" t="str">
        <f>[1]审核底稿!D86</f>
        <v>武汉市蓝发建材有限公司</v>
      </c>
      <c r="D86" s="9" t="str">
        <f>[1]审核底稿!F86</f>
        <v>武汉市蓝发建材有限公司</v>
      </c>
      <c r="E86" s="9" t="str">
        <f>[1]审核底稿!AI86</f>
        <v>江夏区</v>
      </c>
      <c r="F86" s="12" t="str">
        <f>[1]审核底稿!I86</f>
        <v>小微企业</v>
      </c>
      <c r="G86" s="9" t="str">
        <f>[1]审核底稿!K86</f>
        <v>农业银行湖北自贸试验区武汉片区分行</v>
      </c>
      <c r="H86" s="13">
        <f>[1]审核底稿!L86</f>
        <v>33</v>
      </c>
      <c r="I86" s="19">
        <f>[1]审核底稿!N86</f>
        <v>44489</v>
      </c>
      <c r="J86" s="19">
        <f>[1]审核底稿!O86</f>
        <v>44903</v>
      </c>
      <c r="K86" s="13">
        <f>[1]审核底稿!Q86</f>
        <v>33</v>
      </c>
      <c r="L86" s="13">
        <f>[1]审核底稿!R86</f>
        <v>26.4</v>
      </c>
      <c r="M86" s="13">
        <f>[1]审核底稿!S86</f>
        <v>16.5</v>
      </c>
      <c r="N86" s="13">
        <f>[1]审核底稿!T86</f>
        <v>6.6</v>
      </c>
      <c r="O86" s="13">
        <f>[1]审核底稿!Z86</f>
        <v>6.6</v>
      </c>
    </row>
    <row r="87" customHeight="1" spans="1:15">
      <c r="A87" s="11">
        <v>83</v>
      </c>
      <c r="B87" s="12" t="str">
        <f>[1]审核底稿!B87</f>
        <v>批量业务</v>
      </c>
      <c r="C87" s="9" t="str">
        <f>[1]审核底稿!D87</f>
        <v>武汉博欣精密模具有限公司</v>
      </c>
      <c r="D87" s="9" t="str">
        <f>[1]审核底稿!F87</f>
        <v>武汉博欣精密模具有限公司</v>
      </c>
      <c r="E87" s="9" t="str">
        <f>[1]审核底稿!AI87</f>
        <v>临空港经开区（东西湖区）</v>
      </c>
      <c r="F87" s="12" t="str">
        <f>[1]审核底稿!I87</f>
        <v>小微企业</v>
      </c>
      <c r="G87" s="9" t="str">
        <f>[1]审核底稿!K87</f>
        <v>农业银行湖北自贸试验区武汉片区分行</v>
      </c>
      <c r="H87" s="13">
        <f>[1]审核底稿!L87</f>
        <v>20.9</v>
      </c>
      <c r="I87" s="19">
        <f>[1]审核底稿!N87</f>
        <v>44483</v>
      </c>
      <c r="J87" s="19">
        <f>[1]审核底稿!O87</f>
        <v>44903</v>
      </c>
      <c r="K87" s="13">
        <f>[1]审核底稿!Q87</f>
        <v>9.980265</v>
      </c>
      <c r="L87" s="13">
        <f>[1]审核底稿!R87</f>
        <v>7.984212</v>
      </c>
      <c r="M87" s="13">
        <f>[1]审核底稿!S87</f>
        <v>4.9901325</v>
      </c>
      <c r="N87" s="13">
        <f>[1]审核底稿!T87</f>
        <v>1.996</v>
      </c>
      <c r="O87" s="13">
        <f>[1]审核底稿!Z87</f>
        <v>1.996</v>
      </c>
    </row>
    <row r="88" customHeight="1" spans="1:15">
      <c r="A88" s="11">
        <v>84</v>
      </c>
      <c r="B88" s="12" t="str">
        <f>[1]审核底稿!B88</f>
        <v>批量业务</v>
      </c>
      <c r="C88" s="9" t="str">
        <f>[1]审核底稿!D88</f>
        <v>武汉市华利龙塑胶制品有限公司</v>
      </c>
      <c r="D88" s="9" t="str">
        <f>[1]审核底稿!F88</f>
        <v>武汉市华利龙塑胶制品有限公司</v>
      </c>
      <c r="E88" s="9" t="str">
        <f>[1]审核底稿!AI88</f>
        <v>临空港经开区（东西湖区）</v>
      </c>
      <c r="F88" s="12" t="str">
        <f>[1]审核底稿!I88</f>
        <v>小微企业</v>
      </c>
      <c r="G88" s="9" t="str">
        <f>[1]审核底稿!K88</f>
        <v>农业银行湖北自贸试验区武汉片区分行</v>
      </c>
      <c r="H88" s="13">
        <f>[1]审核底稿!L88</f>
        <v>41.8</v>
      </c>
      <c r="I88" s="19">
        <f>[1]审核底稿!N88</f>
        <v>44477</v>
      </c>
      <c r="J88" s="19">
        <f>[1]审核底稿!O88</f>
        <v>44903</v>
      </c>
      <c r="K88" s="13">
        <f>[1]审核底稿!Q88</f>
        <v>27.931588</v>
      </c>
      <c r="L88" s="13">
        <f>[1]审核底稿!R88</f>
        <v>22.34527</v>
      </c>
      <c r="M88" s="13">
        <f>[1]审核底稿!S88</f>
        <v>13.96579375</v>
      </c>
      <c r="N88" s="13">
        <f>[1]审核底稿!T88</f>
        <v>5.5863</v>
      </c>
      <c r="O88" s="13">
        <f>[1]审核底稿!Z88</f>
        <v>5.5863</v>
      </c>
    </row>
    <row r="89" customHeight="1" spans="1:15">
      <c r="A89" s="11">
        <v>85</v>
      </c>
      <c r="B89" s="12" t="str">
        <f>[1]审核底稿!B89</f>
        <v>循环授信业务</v>
      </c>
      <c r="C89" s="9" t="str">
        <f>[1]审核底稿!D89</f>
        <v>武汉归臻农业科技有限公司</v>
      </c>
      <c r="D89" s="9" t="str">
        <f>[1]审核底稿!F89</f>
        <v>武汉归臻农业科技有限公司</v>
      </c>
      <c r="E89" s="9" t="str">
        <f>[1]审核底稿!AI89</f>
        <v>江岸区</v>
      </c>
      <c r="F89" s="12" t="str">
        <f>[1]审核底稿!I89</f>
        <v>小微企业</v>
      </c>
      <c r="G89" s="9" t="str">
        <f>[1]审核底稿!K89</f>
        <v>建设银行武汉江岸支行</v>
      </c>
      <c r="H89" s="13">
        <f>[1]审核底稿!L89</f>
        <v>50</v>
      </c>
      <c r="I89" s="19">
        <f>[1]审核底稿!N89</f>
        <v>44457</v>
      </c>
      <c r="J89" s="19">
        <f>[1]审核底稿!O89</f>
        <v>44884</v>
      </c>
      <c r="K89" s="13">
        <f>[1]审核底稿!Q89</f>
        <v>49.713513</v>
      </c>
      <c r="L89" s="13">
        <f>[1]审核底稿!R89</f>
        <v>39.770811</v>
      </c>
      <c r="M89" s="13">
        <f>[1]审核底稿!S89</f>
        <v>24.856756875</v>
      </c>
      <c r="N89" s="13">
        <f>[1]审核底稿!T89</f>
        <v>9.9427</v>
      </c>
      <c r="O89" s="13">
        <f>[1]审核底稿!Z89</f>
        <v>9.9427</v>
      </c>
    </row>
    <row r="90" customHeight="1" spans="1:15">
      <c r="A90" s="11">
        <v>86</v>
      </c>
      <c r="B90" s="12" t="str">
        <f>[1]审核底稿!B90</f>
        <v>批量业务</v>
      </c>
      <c r="C90" s="9" t="str">
        <f>[1]审核底稿!D90</f>
        <v>武汉超艺展广告装饰有限公司</v>
      </c>
      <c r="D90" s="9" t="str">
        <f>[1]审核底稿!F90</f>
        <v>武汉超艺展广告装饰有限公司</v>
      </c>
      <c r="E90" s="14" t="str">
        <f>[1]审核底稿!AI90</f>
        <v>硚口区</v>
      </c>
      <c r="F90" s="12" t="str">
        <f>[1]审核底稿!I90</f>
        <v>小微企业</v>
      </c>
      <c r="G90" s="9" t="str">
        <f>[1]审核底稿!K90</f>
        <v>农业银行湖北自贸试验区武汉片区分行</v>
      </c>
      <c r="H90" s="13">
        <f>[1]审核底稿!L90</f>
        <v>50</v>
      </c>
      <c r="I90" s="19">
        <f>[1]审核底稿!N90</f>
        <v>44459</v>
      </c>
      <c r="J90" s="19">
        <f>[1]审核底稿!O90</f>
        <v>44903</v>
      </c>
      <c r="K90" s="13">
        <f>[1]审核底稿!Q90</f>
        <v>29.996728</v>
      </c>
      <c r="L90" s="13">
        <f>[1]审核底稿!R90</f>
        <v>23.997382</v>
      </c>
      <c r="M90" s="13">
        <f>[1]审核底稿!S90</f>
        <v>14.99836375</v>
      </c>
      <c r="N90" s="13">
        <f>[1]审核底稿!T90</f>
        <v>5.9993</v>
      </c>
      <c r="O90" s="13">
        <f>[1]审核底稿!Z90</f>
        <v>5.9993</v>
      </c>
    </row>
    <row r="91" customHeight="1" spans="1:15">
      <c r="A91" s="11">
        <v>87</v>
      </c>
      <c r="B91" s="12" t="str">
        <f>[1]审核底稿!B91</f>
        <v>循环授信业务</v>
      </c>
      <c r="C91" s="9" t="str">
        <f>[1]审核底稿!D91</f>
        <v>湖北非比教育科技有限公司</v>
      </c>
      <c r="D91" s="9" t="str">
        <f>[1]审核底稿!F91</f>
        <v>湖北非比教育科技有限公司</v>
      </c>
      <c r="E91" s="9" t="str">
        <f>[1]审核底稿!AI91</f>
        <v>武昌区</v>
      </c>
      <c r="F91" s="12" t="str">
        <f>[1]审核底稿!I91</f>
        <v>小微企业</v>
      </c>
      <c r="G91" s="9" t="str">
        <f>[1]审核底稿!K91</f>
        <v>建设银行武汉钢城支行</v>
      </c>
      <c r="H91" s="13">
        <f>[1]审核底稿!L91</f>
        <v>90</v>
      </c>
      <c r="I91" s="19">
        <f>[1]审核底稿!N91</f>
        <v>44462</v>
      </c>
      <c r="J91" s="19">
        <f>[1]审核底稿!O91</f>
        <v>44889</v>
      </c>
      <c r="K91" s="13">
        <f>[1]审核底稿!Q91</f>
        <v>90</v>
      </c>
      <c r="L91" s="13">
        <f>[1]审核底稿!R91</f>
        <v>72.000001</v>
      </c>
      <c r="M91" s="13">
        <f>[1]审核底稿!S91</f>
        <v>45.000000625</v>
      </c>
      <c r="N91" s="13">
        <f>[1]审核底稿!T91</f>
        <v>18</v>
      </c>
      <c r="O91" s="13">
        <f>[1]审核底稿!Z91</f>
        <v>18</v>
      </c>
    </row>
    <row r="92" customHeight="1" spans="1:15">
      <c r="A92" s="11">
        <v>88</v>
      </c>
      <c r="B92" s="12" t="str">
        <f>[1]审核底稿!B92</f>
        <v>循环授信业务</v>
      </c>
      <c r="C92" s="9" t="str">
        <f>[1]审核底稿!D92</f>
        <v>武汉软艺信息技术有限公司</v>
      </c>
      <c r="D92" s="9" t="str">
        <f>[1]审核底稿!F92</f>
        <v>武汉软艺信息技术有限公司</v>
      </c>
      <c r="E92" s="9" t="str">
        <f>[1]审核底稿!AI92</f>
        <v>东湖新技术开发区</v>
      </c>
      <c r="F92" s="12" t="str">
        <f>[1]审核底稿!I92</f>
        <v>小微企业</v>
      </c>
      <c r="G92" s="9" t="str">
        <f>[1]审核底稿!K92</f>
        <v>建设银行武汉光谷自贸区分行</v>
      </c>
      <c r="H92" s="13">
        <f>[1]审核底稿!L92</f>
        <v>48.2</v>
      </c>
      <c r="I92" s="19">
        <f>[1]审核底稿!N92</f>
        <v>44463</v>
      </c>
      <c r="J92" s="19">
        <f>[1]审核底稿!O92</f>
        <v>44890</v>
      </c>
      <c r="K92" s="13">
        <f>[1]审核底稿!Q92</f>
        <v>48.2</v>
      </c>
      <c r="L92" s="13">
        <f>[1]审核底稿!R92</f>
        <v>38.56</v>
      </c>
      <c r="M92" s="13">
        <f>[1]审核底稿!S92</f>
        <v>24.1</v>
      </c>
      <c r="N92" s="13">
        <f>[1]审核底稿!T92</f>
        <v>9.64</v>
      </c>
      <c r="O92" s="13">
        <f>[1]审核底稿!Z92</f>
        <v>9.64</v>
      </c>
    </row>
    <row r="93" customHeight="1" spans="1:15">
      <c r="A93" s="11">
        <v>89</v>
      </c>
      <c r="B93" s="12" t="str">
        <f>[1]审核底稿!B93</f>
        <v>批量业务</v>
      </c>
      <c r="C93" s="9" t="str">
        <f>[1]审核底稿!D93</f>
        <v>武汉优服联科技有限公司</v>
      </c>
      <c r="D93" s="9" t="str">
        <f>[1]审核底稿!F93</f>
        <v>武汉优服联科技有限公司</v>
      </c>
      <c r="E93" s="9" t="str">
        <f>[1]审核底稿!AI93</f>
        <v>洪山区</v>
      </c>
      <c r="F93" s="12" t="str">
        <f>[1]审核底稿!I93</f>
        <v>小微企业</v>
      </c>
      <c r="G93" s="9" t="str">
        <f>[1]审核底稿!K93</f>
        <v>农业银行武汉武昌支行</v>
      </c>
      <c r="H93" s="13">
        <f>[1]审核底稿!L93</f>
        <v>6.1</v>
      </c>
      <c r="I93" s="19">
        <f>[1]审核底稿!N93</f>
        <v>44447</v>
      </c>
      <c r="J93" s="19">
        <f>[1]审核底稿!O93</f>
        <v>44900</v>
      </c>
      <c r="K93" s="13">
        <f>[1]审核底稿!Q93</f>
        <v>4</v>
      </c>
      <c r="L93" s="13">
        <f>[1]审核底稿!R93</f>
        <v>3.2</v>
      </c>
      <c r="M93" s="13">
        <f>[1]审核底稿!S93</f>
        <v>2</v>
      </c>
      <c r="N93" s="13">
        <f>[1]审核底稿!T93</f>
        <v>0.8</v>
      </c>
      <c r="O93" s="13">
        <f>[1]审核底稿!Z93</f>
        <v>0.8</v>
      </c>
    </row>
    <row r="94" customHeight="1" spans="1:15">
      <c r="A94" s="11">
        <v>90</v>
      </c>
      <c r="B94" s="12" t="str">
        <f>[1]审核底稿!B94</f>
        <v>批量业务</v>
      </c>
      <c r="C94" s="9" t="str">
        <f>[1]审核底稿!D94</f>
        <v>王俊民</v>
      </c>
      <c r="D94" s="9" t="str">
        <f>[1]审核底稿!F94</f>
        <v>武汉兴安泰涂料有限公司</v>
      </c>
      <c r="E94" s="9" t="str">
        <f>[1]审核底稿!AI94</f>
        <v>黄陂区</v>
      </c>
      <c r="F94" s="12" t="str">
        <f>[1]审核底稿!I94</f>
        <v>小微企业主</v>
      </c>
      <c r="G94" s="9" t="str">
        <f>[1]审核底稿!K94</f>
        <v>平安银行武汉分行</v>
      </c>
      <c r="H94" s="13">
        <f>[1]审核底稿!L94</f>
        <v>100</v>
      </c>
      <c r="I94" s="19">
        <f>[1]审核底稿!N94</f>
        <v>44466</v>
      </c>
      <c r="J94" s="19">
        <f>[1]审核底稿!O94</f>
        <v>44894</v>
      </c>
      <c r="K94" s="13">
        <f>[1]审核底稿!Q94</f>
        <v>97.363541</v>
      </c>
      <c r="L94" s="13">
        <f>[1]审核底稿!R94</f>
        <v>77.890833</v>
      </c>
      <c r="M94" s="13">
        <f>[1]审核底稿!S94</f>
        <v>48.681770625</v>
      </c>
      <c r="N94" s="13">
        <f>[1]审核底稿!T94</f>
        <v>19.4727</v>
      </c>
      <c r="O94" s="13">
        <f>[1]审核底稿!Z94</f>
        <v>19.4727</v>
      </c>
    </row>
    <row r="95" customHeight="1" spans="1:15">
      <c r="A95" s="11">
        <v>91</v>
      </c>
      <c r="B95" s="12" t="str">
        <f>[1]审核底稿!B95</f>
        <v>循环授信业务</v>
      </c>
      <c r="C95" s="9" t="str">
        <f>[1]审核底稿!D95</f>
        <v>武汉市福正和建筑工程有限公司</v>
      </c>
      <c r="D95" s="9" t="str">
        <f>[1]审核底稿!F95</f>
        <v>武汉市福正和建筑工程有限公司</v>
      </c>
      <c r="E95" s="9" t="str">
        <f>[1]审核底稿!AI95</f>
        <v>新洲区</v>
      </c>
      <c r="F95" s="12" t="str">
        <f>[1]审核底稿!I95</f>
        <v>小微企业</v>
      </c>
      <c r="G95" s="9" t="str">
        <f>[1]审核底稿!K95</f>
        <v>建设银行武汉江岸支行</v>
      </c>
      <c r="H95" s="13">
        <f>[1]审核底稿!L95</f>
        <v>10</v>
      </c>
      <c r="I95" s="19">
        <f>[1]审核底稿!N95</f>
        <v>44467</v>
      </c>
      <c r="J95" s="19">
        <f>[1]审核底稿!O95</f>
        <v>44894</v>
      </c>
      <c r="K95" s="13">
        <f>[1]审核底稿!Q95</f>
        <v>10</v>
      </c>
      <c r="L95" s="13">
        <f>[1]审核底稿!R95</f>
        <v>8</v>
      </c>
      <c r="M95" s="13">
        <f>[1]审核底稿!S95</f>
        <v>5</v>
      </c>
      <c r="N95" s="13">
        <f>[1]审核底稿!T95</f>
        <v>2</v>
      </c>
      <c r="O95" s="13">
        <f>[1]审核底稿!Z95</f>
        <v>2</v>
      </c>
    </row>
    <row r="96" customHeight="1" spans="1:15">
      <c r="A96" s="11">
        <v>92</v>
      </c>
      <c r="B96" s="12" t="str">
        <f>[1]审核底稿!B96</f>
        <v>循环授信业务</v>
      </c>
      <c r="C96" s="9" t="str">
        <f>[1]审核底稿!D96</f>
        <v>武汉东湖明锐建筑工程有限公司</v>
      </c>
      <c r="D96" s="9" t="str">
        <f>[1]审核底稿!F96</f>
        <v>武汉东湖明锐建筑工程有限公司</v>
      </c>
      <c r="E96" s="9" t="str">
        <f>[1]审核底稿!AI96</f>
        <v>青山区</v>
      </c>
      <c r="F96" s="12" t="str">
        <f>[1]审核底稿!I96</f>
        <v>小微企业</v>
      </c>
      <c r="G96" s="9" t="str">
        <f>[1]审核底稿!K96</f>
        <v>工商银行武汉青山支行</v>
      </c>
      <c r="H96" s="13">
        <f>[1]审核底稿!L96</f>
        <v>380</v>
      </c>
      <c r="I96" s="19">
        <f>[1]审核底稿!N96</f>
        <v>44467</v>
      </c>
      <c r="J96" s="19">
        <f>[1]审核底稿!O96</f>
        <v>44914</v>
      </c>
      <c r="K96" s="13">
        <f>[1]审核底稿!Q96</f>
        <v>375</v>
      </c>
      <c r="L96" s="13">
        <f>[1]审核底稿!R96</f>
        <v>300</v>
      </c>
      <c r="M96" s="13">
        <f>[1]审核底稿!S96</f>
        <v>187.5</v>
      </c>
      <c r="N96" s="13">
        <f>[1]审核底稿!T96</f>
        <v>75</v>
      </c>
      <c r="O96" s="13">
        <f>[1]审核底稿!Z96</f>
        <v>75</v>
      </c>
    </row>
    <row r="97" customHeight="1" spans="1:15">
      <c r="A97" s="11">
        <v>93</v>
      </c>
      <c r="B97" s="12" t="str">
        <f>[1]审核底稿!B97</f>
        <v>循环授信业务</v>
      </c>
      <c r="C97" s="9" t="str">
        <f>[1]审核底稿!D97</f>
        <v>武汉创享新境营销策划有限公司</v>
      </c>
      <c r="D97" s="9" t="str">
        <f>[1]审核底稿!F97</f>
        <v>武汉创享新境营销策划有限公司</v>
      </c>
      <c r="E97" s="9" t="str">
        <f>[1]审核底稿!AI97</f>
        <v>武昌区</v>
      </c>
      <c r="F97" s="12" t="str">
        <f>[1]审核底稿!I97</f>
        <v>小微企业</v>
      </c>
      <c r="G97" s="9" t="str">
        <f>[1]审核底稿!K97</f>
        <v>建设银行武汉江岸支行</v>
      </c>
      <c r="H97" s="13">
        <f>[1]审核底稿!L97</f>
        <v>100</v>
      </c>
      <c r="I97" s="19">
        <f>[1]审核底稿!N97</f>
        <v>44464</v>
      </c>
      <c r="J97" s="19">
        <f>[1]审核底稿!O97</f>
        <v>44891</v>
      </c>
      <c r="K97" s="13">
        <f>[1]审核底稿!Q97</f>
        <v>99.923986</v>
      </c>
      <c r="L97" s="13">
        <f>[1]审核底稿!R97</f>
        <v>79.939189</v>
      </c>
      <c r="M97" s="13">
        <f>[1]审核底稿!S97</f>
        <v>49.961993125</v>
      </c>
      <c r="N97" s="13">
        <f>[1]审核底稿!T97</f>
        <v>19.9847</v>
      </c>
      <c r="O97" s="13">
        <f>[1]审核底稿!Z97</f>
        <v>19.9847</v>
      </c>
    </row>
    <row r="98" customHeight="1" spans="1:15">
      <c r="A98" s="11">
        <v>94</v>
      </c>
      <c r="B98" s="12" t="str">
        <f>[1]审核底稿!B98</f>
        <v>批量业务</v>
      </c>
      <c r="C98" s="9" t="str">
        <f>[1]审核底稿!D98</f>
        <v>武汉市兴盛黎都大酒店有限责任公司</v>
      </c>
      <c r="D98" s="9" t="str">
        <f>[1]审核底稿!F98</f>
        <v>武汉市兴盛黎都大酒店有限责任公司</v>
      </c>
      <c r="E98" s="9" t="str">
        <f>[1]审核底稿!AI98</f>
        <v>临空港经开区（东西湖区）</v>
      </c>
      <c r="F98" s="12" t="str">
        <f>[1]审核底稿!I98</f>
        <v>小微企业</v>
      </c>
      <c r="G98" s="9" t="str">
        <f>[1]审核底稿!K98</f>
        <v>农业银行武汉东西湖支行</v>
      </c>
      <c r="H98" s="13">
        <f>[1]审核底稿!L98</f>
        <v>100</v>
      </c>
      <c r="I98" s="19">
        <f>[1]审核底稿!N98</f>
        <v>44482</v>
      </c>
      <c r="J98" s="19">
        <f>[1]审核底稿!O98</f>
        <v>44895</v>
      </c>
      <c r="K98" s="13">
        <f>[1]审核底稿!Q98</f>
        <v>89.873812</v>
      </c>
      <c r="L98" s="13">
        <f>[1]审核底稿!R98</f>
        <v>71.899049</v>
      </c>
      <c r="M98" s="13">
        <f>[1]审核底稿!S98</f>
        <v>44.936905625</v>
      </c>
      <c r="N98" s="13">
        <f>[1]审核底稿!T98</f>
        <v>17.9747</v>
      </c>
      <c r="O98" s="13">
        <f>[1]审核底稿!Z98</f>
        <v>17.9747</v>
      </c>
    </row>
    <row r="99" customHeight="1" spans="1:15">
      <c r="A99" s="11">
        <v>95</v>
      </c>
      <c r="B99" s="12" t="str">
        <f>[1]审核底稿!B99</f>
        <v>批量业务</v>
      </c>
      <c r="C99" s="9" t="str">
        <f>[1]审核底稿!D99</f>
        <v>武汉鑫沪宁物流有限公司</v>
      </c>
      <c r="D99" s="9" t="str">
        <f>[1]审核底稿!F99</f>
        <v>武汉鑫沪宁物流有限公司</v>
      </c>
      <c r="E99" s="9" t="str">
        <f>[1]审核底稿!AI99</f>
        <v>新洲区</v>
      </c>
      <c r="F99" s="12" t="str">
        <f>[1]审核底稿!I99</f>
        <v>小微企业</v>
      </c>
      <c r="G99" s="9" t="str">
        <f>[1]审核底稿!K99</f>
        <v>农业银行武汉东西湖支行</v>
      </c>
      <c r="H99" s="13">
        <f>[1]审核底稿!L99</f>
        <v>45</v>
      </c>
      <c r="I99" s="19">
        <f>[1]审核底稿!N99</f>
        <v>44463</v>
      </c>
      <c r="J99" s="19">
        <f>[1]审核底稿!O99</f>
        <v>44895</v>
      </c>
      <c r="K99" s="13">
        <f>[1]审核底稿!Q99</f>
        <v>44.941685</v>
      </c>
      <c r="L99" s="13">
        <f>[1]审核底稿!R99</f>
        <v>35.953348</v>
      </c>
      <c r="M99" s="13">
        <f>[1]审核底稿!S99</f>
        <v>22.4708425</v>
      </c>
      <c r="N99" s="13">
        <f>[1]审核底稿!T99</f>
        <v>8.9883</v>
      </c>
      <c r="O99" s="13">
        <f>[1]审核底稿!Z99</f>
        <v>8.9883</v>
      </c>
    </row>
    <row r="100" customHeight="1" spans="1:15">
      <c r="A100" s="11">
        <v>96</v>
      </c>
      <c r="B100" s="12" t="str">
        <f>[1]审核底稿!B100</f>
        <v>批量业务</v>
      </c>
      <c r="C100" s="9" t="str">
        <f>[1]审核底稿!D100</f>
        <v>武汉永杰龙腾商贸有限公司</v>
      </c>
      <c r="D100" s="9" t="str">
        <f>[1]审核底稿!F100</f>
        <v>武汉永杰龙腾商贸有限公司</v>
      </c>
      <c r="E100" s="9" t="str">
        <f>[1]审核底稿!AI100</f>
        <v>洪山区</v>
      </c>
      <c r="F100" s="12" t="str">
        <f>[1]审核底稿!I100</f>
        <v>小微企业</v>
      </c>
      <c r="G100" s="9" t="str">
        <f>[1]审核底稿!K100</f>
        <v>农业银行武汉武昌支行</v>
      </c>
      <c r="H100" s="13">
        <f>[1]审核底稿!L100</f>
        <v>65</v>
      </c>
      <c r="I100" s="19">
        <f>[1]审核底稿!N100</f>
        <v>44526</v>
      </c>
      <c r="J100" s="19">
        <f>[1]审核底稿!O100</f>
        <v>44921</v>
      </c>
      <c r="K100" s="13">
        <f>[1]审核底稿!Q100</f>
        <v>65</v>
      </c>
      <c r="L100" s="13">
        <f>[1]审核底稿!R100</f>
        <v>52</v>
      </c>
      <c r="M100" s="13">
        <f>[1]审核底稿!S100</f>
        <v>32.5</v>
      </c>
      <c r="N100" s="13">
        <f>[1]审核底稿!T100</f>
        <v>13</v>
      </c>
      <c r="O100" s="13">
        <f>[1]审核底稿!Z100</f>
        <v>13</v>
      </c>
    </row>
    <row r="101" customHeight="1" spans="1:15">
      <c r="A101" s="11">
        <v>97</v>
      </c>
      <c r="B101" s="12" t="str">
        <f>[1]审核底稿!B101</f>
        <v>循环授信业务</v>
      </c>
      <c r="C101" s="9" t="str">
        <f>[1]审核底稿!D101</f>
        <v>武汉印典创意科技有限公司</v>
      </c>
      <c r="D101" s="9" t="str">
        <f>[1]审核底稿!F101</f>
        <v>武汉印典创意科技有限公司</v>
      </c>
      <c r="E101" s="9" t="str">
        <f>[1]审核底稿!AI101</f>
        <v>洪山区</v>
      </c>
      <c r="F101" s="12" t="str">
        <f>[1]审核底稿!I101</f>
        <v>小微企业</v>
      </c>
      <c r="G101" s="9" t="str">
        <f>[1]审核底稿!K101</f>
        <v>建设银行武汉江岸支行</v>
      </c>
      <c r="H101" s="13">
        <f>[1]审核底稿!L101</f>
        <v>100</v>
      </c>
      <c r="I101" s="19">
        <f>[1]审核底稿!N101</f>
        <v>44491</v>
      </c>
      <c r="J101" s="19">
        <f>[1]审核底稿!O101</f>
        <v>44918</v>
      </c>
      <c r="K101" s="13">
        <f>[1]审核底稿!Q101</f>
        <v>98.941993</v>
      </c>
      <c r="L101" s="13">
        <f>[1]审核底稿!R101</f>
        <v>79.153595</v>
      </c>
      <c r="M101" s="13">
        <f>[1]审核底稿!S101</f>
        <v>49.470996875</v>
      </c>
      <c r="N101" s="13">
        <f>[1]审核底稿!T101</f>
        <v>19.7883</v>
      </c>
      <c r="O101" s="13">
        <f>[1]审核底稿!Z101</f>
        <v>19.7883</v>
      </c>
    </row>
    <row r="102" customHeight="1" spans="1:15">
      <c r="A102" s="11">
        <v>98</v>
      </c>
      <c r="B102" s="12" t="str">
        <f>[1]审核底稿!B102</f>
        <v>批量业务</v>
      </c>
      <c r="C102" s="9" t="str">
        <f>[1]审核底稿!D102</f>
        <v>武汉禅墨汽车服务有限公司</v>
      </c>
      <c r="D102" s="9" t="str">
        <f>[1]审核底稿!F102</f>
        <v>武汉禅墨汽车服务有限公司</v>
      </c>
      <c r="E102" s="9" t="str">
        <f>[1]审核底稿!AI102</f>
        <v>武汉经开区（汉南区）</v>
      </c>
      <c r="F102" s="12" t="str">
        <f>[1]审核底稿!I102</f>
        <v>小微企业</v>
      </c>
      <c r="G102" s="9" t="str">
        <f>[1]审核底稿!K102</f>
        <v>农业银行武汉东湖支行</v>
      </c>
      <c r="H102" s="13">
        <f>[1]审核底稿!L102</f>
        <v>267</v>
      </c>
      <c r="I102" s="19">
        <f>[1]审核底稿!N102</f>
        <v>44483</v>
      </c>
      <c r="J102" s="19">
        <f>[1]审核底稿!O102</f>
        <v>44882</v>
      </c>
      <c r="K102" s="13">
        <f>[1]审核底稿!Q102</f>
        <v>266.747149</v>
      </c>
      <c r="L102" s="13">
        <f>[1]审核底稿!R102</f>
        <v>213.397719</v>
      </c>
      <c r="M102" s="13">
        <f>[1]审核底稿!S102</f>
        <v>133.373574375</v>
      </c>
      <c r="N102" s="13">
        <f>[1]审核底稿!T102</f>
        <v>53.3494</v>
      </c>
      <c r="O102" s="13">
        <f>[1]审核底稿!Z102</f>
        <v>53.3494</v>
      </c>
    </row>
    <row r="103" customHeight="1" spans="1:15">
      <c r="A103" s="11">
        <v>99</v>
      </c>
      <c r="B103" s="12" t="str">
        <f>[1]审核底稿!B103</f>
        <v>循环授信业务</v>
      </c>
      <c r="C103" s="9" t="str">
        <f>[1]审核底稿!D103</f>
        <v>武汉海景时尚酒店管理有限责任公司</v>
      </c>
      <c r="D103" s="9" t="str">
        <f>[1]审核底稿!F103</f>
        <v>武汉海景时尚酒店管理有限责任公司</v>
      </c>
      <c r="E103" s="9" t="str">
        <f>[1]审核底稿!AI103</f>
        <v>江岸区</v>
      </c>
      <c r="F103" s="12" t="str">
        <f>[1]审核底稿!I103</f>
        <v>小微企业</v>
      </c>
      <c r="G103" s="9" t="str">
        <f>[1]审核底稿!K103</f>
        <v>建设银行武汉江岸支行</v>
      </c>
      <c r="H103" s="13">
        <f>[1]审核底稿!L103</f>
        <v>80</v>
      </c>
      <c r="I103" s="19">
        <f>[1]审核底稿!N103</f>
        <v>44483</v>
      </c>
      <c r="J103" s="19">
        <f>[1]审核底稿!O103</f>
        <v>44910</v>
      </c>
      <c r="K103" s="13">
        <f>[1]审核底稿!Q103</f>
        <v>80</v>
      </c>
      <c r="L103" s="13">
        <f>[1]审核底稿!R103</f>
        <v>64</v>
      </c>
      <c r="M103" s="13">
        <f>[1]审核底稿!S103</f>
        <v>40</v>
      </c>
      <c r="N103" s="13">
        <f>[1]审核底稿!T103</f>
        <v>16</v>
      </c>
      <c r="O103" s="13">
        <f>[1]审核底稿!Z103</f>
        <v>16</v>
      </c>
    </row>
    <row r="104" customHeight="1" spans="1:15">
      <c r="A104" s="11">
        <v>100</v>
      </c>
      <c r="B104" s="12" t="str">
        <f>[1]审核底稿!B104</f>
        <v>循环授信业务</v>
      </c>
      <c r="C104" s="9" t="str">
        <f>[1]审核底稿!D104</f>
        <v>武汉市鼎味捷餐饮管理有限公司</v>
      </c>
      <c r="D104" s="9" t="str">
        <f>[1]审核底稿!F104</f>
        <v>武汉市鼎味捷餐饮管理有限公司</v>
      </c>
      <c r="E104" s="14" t="str">
        <f>[1]审核底稿!AI104</f>
        <v>硚口区</v>
      </c>
      <c r="F104" s="12" t="str">
        <f>[1]审核底稿!I104</f>
        <v>小微企业</v>
      </c>
      <c r="G104" s="9" t="str">
        <f>[1]审核底稿!K104</f>
        <v>工商银行武汉硚口支行</v>
      </c>
      <c r="H104" s="13">
        <f>[1]审核底稿!L104</f>
        <v>70</v>
      </c>
      <c r="I104" s="19">
        <f>[1]审核底稿!N104</f>
        <v>44457</v>
      </c>
      <c r="J104" s="19">
        <f>[1]审核底稿!O104</f>
        <v>44894</v>
      </c>
      <c r="K104" s="13">
        <f>[1]审核底稿!Q104</f>
        <v>67.977988</v>
      </c>
      <c r="L104" s="13">
        <f>[1]审核底稿!R104</f>
        <v>54.38239</v>
      </c>
      <c r="M104" s="13">
        <f>[1]审核底稿!S104</f>
        <v>33.98899375</v>
      </c>
      <c r="N104" s="13">
        <f>[1]审核底稿!T104</f>
        <v>13.5955</v>
      </c>
      <c r="O104" s="13">
        <f>[1]审核底稿!Z104</f>
        <v>13.5955</v>
      </c>
    </row>
    <row r="105" customHeight="1" spans="1:15">
      <c r="A105" s="11">
        <v>101</v>
      </c>
      <c r="B105" s="12" t="str">
        <f>[1]审核底稿!B105</f>
        <v>批量业务</v>
      </c>
      <c r="C105" s="9" t="str">
        <f>[1]审核底稿!D105</f>
        <v>武汉元昊金属结构工程有限公司</v>
      </c>
      <c r="D105" s="9" t="str">
        <f>[1]审核底稿!F105</f>
        <v>武汉元昊金属结构工程有限公司</v>
      </c>
      <c r="E105" s="9" t="str">
        <f>[1]审核底稿!AI105</f>
        <v>临空港经开区（东西湖区）</v>
      </c>
      <c r="F105" s="12" t="str">
        <f>[1]审核底稿!I105</f>
        <v>小微企业</v>
      </c>
      <c r="G105" s="9" t="str">
        <f>[1]审核底稿!K105</f>
        <v>农业银行武汉硚口支行</v>
      </c>
      <c r="H105" s="13">
        <f>[1]审核底稿!L105</f>
        <v>55.8</v>
      </c>
      <c r="I105" s="19">
        <f>[1]审核底稿!N105</f>
        <v>44515</v>
      </c>
      <c r="J105" s="19">
        <f>[1]审核底稿!O105</f>
        <v>44926</v>
      </c>
      <c r="K105" s="13">
        <f>[1]审核底稿!Q105</f>
        <v>39.785629</v>
      </c>
      <c r="L105" s="13">
        <f>[1]审核底稿!R105</f>
        <v>31.828503</v>
      </c>
      <c r="M105" s="13">
        <f>[1]审核底稿!S105</f>
        <v>19.892814375</v>
      </c>
      <c r="N105" s="13">
        <f>[1]审核底稿!T105</f>
        <v>7.9571</v>
      </c>
      <c r="O105" s="13">
        <f>[1]审核底稿!Z105</f>
        <v>7.9571</v>
      </c>
    </row>
    <row r="106" customHeight="1" spans="1:15">
      <c r="A106" s="11">
        <v>102</v>
      </c>
      <c r="B106" s="12" t="str">
        <f>[1]审核底稿!B106</f>
        <v>循环授信业务</v>
      </c>
      <c r="C106" s="9" t="str">
        <f>[1]审核底稿!D106</f>
        <v>泛德（武汉）教育科技有限公司</v>
      </c>
      <c r="D106" s="9" t="str">
        <f>[1]审核底稿!F106</f>
        <v>泛德（武汉）教育科技有限公司</v>
      </c>
      <c r="E106" s="9" t="str">
        <f>[1]审核底稿!AI106</f>
        <v>江岸区</v>
      </c>
      <c r="F106" s="12" t="str">
        <f>[1]审核底稿!I106</f>
        <v>小微企业</v>
      </c>
      <c r="G106" s="9" t="str">
        <f>[1]审核底稿!K106</f>
        <v>建设银行湖北省分行营业部</v>
      </c>
      <c r="H106" s="13">
        <f>[1]审核底稿!L106</f>
        <v>100</v>
      </c>
      <c r="I106" s="19">
        <f>[1]审核底稿!N106</f>
        <v>44766</v>
      </c>
      <c r="J106" s="19">
        <f>[1]审核底稿!O106</f>
        <v>44918</v>
      </c>
      <c r="K106" s="13">
        <f>[1]审核底稿!Q106</f>
        <v>100</v>
      </c>
      <c r="L106" s="13">
        <f>[1]审核底稿!R106</f>
        <v>80</v>
      </c>
      <c r="M106" s="13">
        <f>[1]审核底稿!S106</f>
        <v>50</v>
      </c>
      <c r="N106" s="13">
        <f>[1]审核底稿!T106</f>
        <v>20</v>
      </c>
      <c r="O106" s="13">
        <f>[1]审核底稿!Z106</f>
        <v>20</v>
      </c>
    </row>
    <row r="107" customHeight="1" spans="1:15">
      <c r="A107" s="11">
        <v>103</v>
      </c>
      <c r="B107" s="12" t="str">
        <f>[1]审核底稿!B107</f>
        <v>批量业务</v>
      </c>
      <c r="C107" s="9" t="str">
        <f>[1]审核底稿!D107</f>
        <v>武汉舒泓自动化有限公司</v>
      </c>
      <c r="D107" s="9" t="str">
        <f>[1]审核底稿!F107</f>
        <v>武汉舒泓自动化有限公司</v>
      </c>
      <c r="E107" s="9" t="str">
        <f>[1]审核底稿!AI107</f>
        <v>武汉经开区（汉南区）</v>
      </c>
      <c r="F107" s="12" t="str">
        <f>[1]审核底稿!I107</f>
        <v>小微企业</v>
      </c>
      <c r="G107" s="9" t="str">
        <f>[1]审核底稿!K107</f>
        <v>农业银行武汉开发区支行</v>
      </c>
      <c r="H107" s="13">
        <f>[1]审核底稿!L107</f>
        <v>19.1</v>
      </c>
      <c r="I107" s="19">
        <f>[1]审核底稿!N107</f>
        <v>44509</v>
      </c>
      <c r="J107" s="19">
        <f>[1]审核底稿!O107</f>
        <v>44907</v>
      </c>
      <c r="K107" s="13">
        <f>[1]审核底稿!Q107</f>
        <v>18.961642</v>
      </c>
      <c r="L107" s="13">
        <f>[1]审核底稿!R107</f>
        <v>15.169314</v>
      </c>
      <c r="M107" s="13">
        <f>[1]审核底稿!S107</f>
        <v>9.48082125</v>
      </c>
      <c r="N107" s="13">
        <f>[1]审核底稿!T107</f>
        <v>3.7923</v>
      </c>
      <c r="O107" s="13">
        <f>[1]审核底稿!Z107</f>
        <v>3.7923</v>
      </c>
    </row>
    <row r="108" customHeight="1" spans="1:15">
      <c r="A108" s="11">
        <v>104</v>
      </c>
      <c r="B108" s="12" t="str">
        <f>[1]审核底稿!B108</f>
        <v>循环授信业务</v>
      </c>
      <c r="C108" s="9" t="str">
        <f>[1]审核底稿!D108</f>
        <v>武汉华誉金胜劳务有限公司</v>
      </c>
      <c r="D108" s="9" t="str">
        <f>[1]审核底稿!F108</f>
        <v>武汉华誉金胜劳务有限公司</v>
      </c>
      <c r="E108" s="9" t="str">
        <f>[1]审核底稿!AI108</f>
        <v>临空港经开区（东西湖区）</v>
      </c>
      <c r="F108" s="12" t="str">
        <f>[1]审核底稿!I108</f>
        <v>小微企业</v>
      </c>
      <c r="G108" s="9" t="str">
        <f>[1]审核底稿!K108</f>
        <v>工商银行武汉洪山支行</v>
      </c>
      <c r="H108" s="13">
        <f>[1]审核底稿!L108</f>
        <v>350</v>
      </c>
      <c r="I108" s="19">
        <f>[1]审核底稿!N108</f>
        <v>44467</v>
      </c>
      <c r="J108" s="19">
        <f>[1]审核底稿!O108</f>
        <v>44883</v>
      </c>
      <c r="K108" s="13">
        <f>[1]审核底稿!Q108</f>
        <v>350</v>
      </c>
      <c r="L108" s="13">
        <f>[1]审核底稿!R108</f>
        <v>280</v>
      </c>
      <c r="M108" s="13">
        <f>[1]审核底稿!S108</f>
        <v>175</v>
      </c>
      <c r="N108" s="13">
        <f>[1]审核底稿!T108</f>
        <v>70</v>
      </c>
      <c r="O108" s="13">
        <f>[1]审核底稿!Z108</f>
        <v>70</v>
      </c>
    </row>
    <row r="109" customHeight="1" spans="1:15">
      <c r="A109" s="11">
        <v>105</v>
      </c>
      <c r="B109" s="12" t="str">
        <f>[1]审核底稿!B109</f>
        <v>批量业务</v>
      </c>
      <c r="C109" s="9" t="str">
        <f>[1]审核底稿!D109</f>
        <v>吴中意</v>
      </c>
      <c r="D109" s="9" t="str">
        <f>[1]审核底稿!F109</f>
        <v>武汉优蓝云人力资源服务有限公司</v>
      </c>
      <c r="E109" s="9" t="str">
        <f>[1]审核底稿!AI109</f>
        <v>武昌区</v>
      </c>
      <c r="F109" s="12" t="str">
        <f>[1]审核底稿!I109</f>
        <v>小微企业主</v>
      </c>
      <c r="G109" s="9" t="str">
        <f>[1]审核底稿!K109</f>
        <v>平安银行武汉分行</v>
      </c>
      <c r="H109" s="13">
        <f>[1]审核底稿!L109</f>
        <v>61</v>
      </c>
      <c r="I109" s="19">
        <f>[1]审核底稿!N109</f>
        <v>44624</v>
      </c>
      <c r="J109" s="19">
        <f>[1]审核底稿!O109</f>
        <v>44861</v>
      </c>
      <c r="K109" s="13">
        <f>[1]审核底稿!Q109</f>
        <v>61</v>
      </c>
      <c r="L109" s="13">
        <f>[1]审核底稿!R109</f>
        <v>48.8</v>
      </c>
      <c r="M109" s="13">
        <f>[1]审核底稿!S109</f>
        <v>30.5</v>
      </c>
      <c r="N109" s="13">
        <f>[1]审核底稿!T109</f>
        <v>12.2</v>
      </c>
      <c r="O109" s="13">
        <f>[1]审核底稿!Z109</f>
        <v>12.2</v>
      </c>
    </row>
    <row r="110" customHeight="1" spans="1:15">
      <c r="A110" s="11">
        <v>106</v>
      </c>
      <c r="B110" s="12" t="str">
        <f>[1]审核底稿!B110</f>
        <v>批量业务</v>
      </c>
      <c r="C110" s="9" t="str">
        <f>[1]审核底稿!D110</f>
        <v>湖北龙华科创建设有限公司</v>
      </c>
      <c r="D110" s="9" t="str">
        <f>[1]审核底稿!F110</f>
        <v>湖北龙华科创建设有限公司</v>
      </c>
      <c r="E110" s="9" t="str">
        <f>[1]审核底稿!AI110</f>
        <v>武汉经开区（汉南区）</v>
      </c>
      <c r="F110" s="12" t="str">
        <f>[1]审核底稿!I110</f>
        <v>小微企业</v>
      </c>
      <c r="G110" s="9" t="str">
        <f>[1]审核底稿!K110</f>
        <v>农业银行武汉东湖支行</v>
      </c>
      <c r="H110" s="13">
        <f>[1]审核底稿!L110</f>
        <v>197.9</v>
      </c>
      <c r="I110" s="19">
        <f>[1]审核底稿!N110</f>
        <v>44541</v>
      </c>
      <c r="J110" s="19">
        <f>[1]审核底稿!O110</f>
        <v>44921</v>
      </c>
      <c r="K110" s="13">
        <f>[1]审核底稿!Q110</f>
        <v>197.9</v>
      </c>
      <c r="L110" s="13">
        <f>[1]审核底稿!R110</f>
        <v>158.32</v>
      </c>
      <c r="M110" s="13">
        <f>[1]审核底稿!S110</f>
        <v>98.95</v>
      </c>
      <c r="N110" s="13">
        <f>[1]审核底稿!T110</f>
        <v>39.58</v>
      </c>
      <c r="O110" s="13">
        <f>[1]审核底稿!Z110</f>
        <v>39.58</v>
      </c>
    </row>
    <row r="111" customHeight="1" spans="1:15">
      <c r="A111" s="11">
        <v>107</v>
      </c>
      <c r="B111" s="12" t="str">
        <f>[1]审核底稿!B111</f>
        <v>批量业务</v>
      </c>
      <c r="C111" s="9" t="str">
        <f>[1]审核底稿!D111</f>
        <v>湖北新天宜通路桥工程有限公司</v>
      </c>
      <c r="D111" s="9" t="str">
        <f>[1]审核底稿!F111</f>
        <v>湖北新天宜通路桥工程有限公司</v>
      </c>
      <c r="E111" s="9" t="str">
        <f>[1]审核底稿!AI111</f>
        <v>武昌区</v>
      </c>
      <c r="F111" s="12" t="str">
        <f>[1]审核底稿!I111</f>
        <v>小微企业</v>
      </c>
      <c r="G111" s="9" t="str">
        <f>[1]审核底稿!K111</f>
        <v>农业银行武汉东湖支行</v>
      </c>
      <c r="H111" s="13">
        <f>[1]审核底稿!L111</f>
        <v>300</v>
      </c>
      <c r="I111" s="19">
        <f>[1]审核底稿!N111</f>
        <v>44551</v>
      </c>
      <c r="J111" s="19">
        <f>[1]审核底稿!O111</f>
        <v>44925</v>
      </c>
      <c r="K111" s="13">
        <f>[1]审核底稿!Q111</f>
        <v>300</v>
      </c>
      <c r="L111" s="13">
        <f>[1]审核底稿!R111</f>
        <v>240</v>
      </c>
      <c r="M111" s="13">
        <f>[1]审核底稿!S111</f>
        <v>150</v>
      </c>
      <c r="N111" s="13">
        <f>[1]审核底稿!T111</f>
        <v>60</v>
      </c>
      <c r="O111" s="13">
        <f>[1]审核底稿!Z111</f>
        <v>60</v>
      </c>
    </row>
    <row r="112" customHeight="1" spans="1:15">
      <c r="A112" s="12" t="s">
        <v>18</v>
      </c>
      <c r="B112" s="12"/>
      <c r="C112" s="12"/>
      <c r="D112" s="12"/>
      <c r="E112" s="12"/>
      <c r="F112" s="12"/>
      <c r="G112" s="12"/>
      <c r="H112" s="20">
        <f t="shared" ref="H112:O112" si="0">SUM(H5:H111)</f>
        <v>7274.9</v>
      </c>
      <c r="I112" s="12"/>
      <c r="J112" s="12"/>
      <c r="K112" s="20">
        <f t="shared" si="0"/>
        <v>6917.163903</v>
      </c>
      <c r="L112" s="20">
        <f t="shared" si="0"/>
        <v>5533.731129</v>
      </c>
      <c r="M112" s="20">
        <f t="shared" si="0"/>
        <v>3184.7293935</v>
      </c>
      <c r="N112" s="20">
        <f t="shared" si="0"/>
        <v>1383.4303</v>
      </c>
      <c r="O112" s="20">
        <f t="shared" si="0"/>
        <v>1383.4303</v>
      </c>
    </row>
    <row r="113" customHeight="1" spans="1:15">
      <c r="A113" s="21" t="s">
        <v>19</v>
      </c>
      <c r="B113" s="22"/>
      <c r="C113" s="23"/>
      <c r="D113" s="23"/>
      <c r="E113" s="23"/>
      <c r="F113" s="22"/>
      <c r="G113" s="23"/>
      <c r="H113" s="24"/>
      <c r="I113" s="25"/>
      <c r="J113" s="25"/>
      <c r="K113" s="24"/>
      <c r="L113" s="24"/>
      <c r="M113" s="24"/>
      <c r="N113" s="24"/>
      <c r="O113" s="24"/>
    </row>
  </sheetData>
  <mergeCells count="2">
    <mergeCell ref="A2:O2"/>
    <mergeCell ref="A112:G1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2024-08-12T07:27:41Z</dcterms:created>
  <dcterms:modified xsi:type="dcterms:W3CDTF">2024-08-12T07:31:17Z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