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本金打印版本" sheetId="4" r:id="rId1"/>
  </sheets>
  <calcPr calcId="144525"/>
</workbook>
</file>

<file path=xl/sharedStrings.xml><?xml version="1.0" encoding="utf-8"?>
<sst xmlns="http://schemas.openxmlformats.org/spreadsheetml/2006/main" count="62" uniqueCount="50">
  <si>
    <t>附件3</t>
  </si>
  <si>
    <t>武汉东创融资担保有限公司（现更名为武汉国创新盛商业管理有限公司）风险代偿补偿审核明细表</t>
  </si>
  <si>
    <t>单位：万元</t>
  </si>
  <si>
    <t>序号</t>
  </si>
  <si>
    <t>业务类型</t>
  </si>
  <si>
    <t>被担保对象名称</t>
  </si>
  <si>
    <t>资金使用主体
名称</t>
  </si>
  <si>
    <t>被担保对象注册所在区</t>
  </si>
  <si>
    <t>企业规模</t>
  </si>
  <si>
    <t>贷款银行名称</t>
  </si>
  <si>
    <t>担保贷款金额</t>
  </si>
  <si>
    <t>担保责任
发生日期</t>
  </si>
  <si>
    <t>代偿发生
日期</t>
  </si>
  <si>
    <t>被担保对象未偿还本金</t>
  </si>
  <si>
    <t>融资担保机构已代偿本金</t>
  </si>
  <si>
    <t>省再担保集团已补偿本金</t>
  </si>
  <si>
    <t>拟申请政府风险补偿金额</t>
  </si>
  <si>
    <t>审计补贴额度</t>
  </si>
  <si>
    <t>批量业务</t>
  </si>
  <si>
    <t>罗新华</t>
  </si>
  <si>
    <t>武汉市兴新轴承座有限公司</t>
  </si>
  <si>
    <t>新洲区</t>
  </si>
  <si>
    <t>小微企业主</t>
  </si>
  <si>
    <t>武汉农商行微小企业信贷服务中心</t>
  </si>
  <si>
    <t>2020.08.21</t>
  </si>
  <si>
    <t>2021.03.04</t>
  </si>
  <si>
    <t>柳凯</t>
  </si>
  <si>
    <t>黄陂区蒙丽娜莎摄影馆</t>
  </si>
  <si>
    <t>黄陂区</t>
  </si>
  <si>
    <t>个体工商户</t>
  </si>
  <si>
    <t>2020.07.17</t>
  </si>
  <si>
    <t>2021.09.10</t>
  </si>
  <si>
    <t>陈爱清</t>
  </si>
  <si>
    <t>武汉市硚口区荣林服饰经营部</t>
  </si>
  <si>
    <t>硚口区</t>
  </si>
  <si>
    <t>汉口银行汉正街支行</t>
  </si>
  <si>
    <t>2020.08.30</t>
  </si>
  <si>
    <t>2021.10.21</t>
  </si>
  <si>
    <t>张国杰</t>
  </si>
  <si>
    <t>武汉市新洲区祥盛副食超市</t>
  </si>
  <si>
    <t>2020.09.24</t>
  </si>
  <si>
    <t>2021.11.15</t>
  </si>
  <si>
    <t>袁超</t>
  </si>
  <si>
    <t>武汉市蔡甸区文怡服装经营部</t>
  </si>
  <si>
    <t>蔡甸区</t>
  </si>
  <si>
    <t>2020.11.06</t>
  </si>
  <si>
    <t>2021.12.09</t>
  </si>
  <si>
    <t>合计</t>
  </si>
  <si>
    <t>/</t>
  </si>
  <si>
    <t>注：政府风险代偿补偿金额计算依据为：被担保对象未偿还本金*20%，前提是省再担保集团已进行补偿。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</si>
</sst>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0_ "/>
  </numFmts>
  <fonts count="24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21"/>
      <color theme="1"/>
      <name val="方正小标宋简体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right" vertical="center"/>
    </xf>
    <xf numFmtId="0" fontId="4" fillId="0" borderId="0" xfId="0" applyFont="1" applyFill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C8" sqref="C8"/>
    </sheetView>
  </sheetViews>
  <sheetFormatPr defaultColWidth="9" defaultRowHeight="13.8"/>
  <cols>
    <col min="1" max="1" width="4.75" style="1" customWidth="1"/>
    <col min="2" max="2" width="8.75" style="1" customWidth="1"/>
    <col min="3" max="3" width="10.75" style="1" customWidth="1"/>
    <col min="4" max="4" width="14.75" style="1" customWidth="1"/>
    <col min="5" max="5" width="11.75" style="1" customWidth="1"/>
    <col min="6" max="6" width="12.4444444444444" style="1" customWidth="1"/>
    <col min="7" max="7" width="16.75" style="1" customWidth="1"/>
    <col min="8" max="9" width="12.75" style="1" customWidth="1"/>
    <col min="10" max="11" width="10.75" style="1" customWidth="1"/>
    <col min="12" max="13" width="12.75" style="1" customWidth="1"/>
    <col min="14" max="14" width="14.75" style="1" customWidth="1"/>
    <col min="15" max="15" width="12.7777777777778" style="1" customWidth="1"/>
    <col min="16" max="16384" width="9" style="1"/>
  </cols>
  <sheetData>
    <row r="1" ht="28" customHeight="1" spans="1:1">
      <c r="A1" s="6" t="s">
        <v>0</v>
      </c>
    </row>
    <row r="2" s="1" customFormat="1" ht="3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23" customHeight="1" spans="1:14">
      <c r="A3" s="8"/>
      <c r="B3" s="8"/>
      <c r="C3" s="8"/>
      <c r="N3" s="2" t="s">
        <v>2</v>
      </c>
    </row>
    <row r="4" s="3" customFormat="1" ht="45" customHeight="1" spans="1:1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</row>
    <row r="5" s="4" customFormat="1" ht="43.2" spans="1:15">
      <c r="A5" s="9">
        <v>1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10">
        <v>200</v>
      </c>
      <c r="I5" s="9" t="s">
        <v>24</v>
      </c>
      <c r="J5" s="9" t="s">
        <v>25</v>
      </c>
      <c r="K5" s="13">
        <v>199.5</v>
      </c>
      <c r="L5" s="14">
        <v>159.6</v>
      </c>
      <c r="M5" s="14">
        <v>79.8</v>
      </c>
      <c r="N5" s="10">
        <v>39.9</v>
      </c>
      <c r="O5" s="13">
        <v>39.9</v>
      </c>
    </row>
    <row r="6" s="4" customFormat="1" ht="43.2" spans="1:15">
      <c r="A6" s="9">
        <v>2</v>
      </c>
      <c r="B6" s="9" t="s">
        <v>18</v>
      </c>
      <c r="C6" s="9" t="s">
        <v>26</v>
      </c>
      <c r="D6" s="9" t="s">
        <v>27</v>
      </c>
      <c r="E6" s="9" t="s">
        <v>28</v>
      </c>
      <c r="F6" s="9" t="s">
        <v>29</v>
      </c>
      <c r="G6" s="9" t="s">
        <v>23</v>
      </c>
      <c r="H6" s="10">
        <v>10</v>
      </c>
      <c r="I6" s="9" t="s">
        <v>30</v>
      </c>
      <c r="J6" s="9" t="s">
        <v>31</v>
      </c>
      <c r="K6" s="13">
        <v>4.17</v>
      </c>
      <c r="L6" s="14">
        <v>3.336</v>
      </c>
      <c r="M6" s="14">
        <v>1.668</v>
      </c>
      <c r="N6" s="10">
        <v>0.834</v>
      </c>
      <c r="O6" s="13">
        <v>0.834</v>
      </c>
    </row>
    <row r="7" s="4" customFormat="1" ht="43.2" spans="1:15">
      <c r="A7" s="9">
        <v>3</v>
      </c>
      <c r="B7" s="9" t="s">
        <v>18</v>
      </c>
      <c r="C7" s="9" t="s">
        <v>32</v>
      </c>
      <c r="D7" s="9" t="s">
        <v>33</v>
      </c>
      <c r="E7" s="9" t="s">
        <v>34</v>
      </c>
      <c r="F7" s="9" t="s">
        <v>29</v>
      </c>
      <c r="G7" s="9" t="s">
        <v>35</v>
      </c>
      <c r="H7" s="10">
        <v>30</v>
      </c>
      <c r="I7" s="9" t="s">
        <v>36</v>
      </c>
      <c r="J7" s="9" t="s">
        <v>37</v>
      </c>
      <c r="K7" s="13">
        <v>29.9349</v>
      </c>
      <c r="L7" s="14">
        <v>23.9479</v>
      </c>
      <c r="M7" s="14">
        <v>11.9739</v>
      </c>
      <c r="N7" s="10">
        <v>5.9869</v>
      </c>
      <c r="O7" s="13">
        <v>5.9869</v>
      </c>
    </row>
    <row r="8" s="4" customFormat="1" ht="43.2" spans="1:15">
      <c r="A8" s="9">
        <v>4</v>
      </c>
      <c r="B8" s="9" t="s">
        <v>18</v>
      </c>
      <c r="C8" s="9" t="s">
        <v>38</v>
      </c>
      <c r="D8" s="9" t="s">
        <v>39</v>
      </c>
      <c r="E8" s="9" t="s">
        <v>21</v>
      </c>
      <c r="F8" s="9" t="s">
        <v>29</v>
      </c>
      <c r="G8" s="9" t="s">
        <v>23</v>
      </c>
      <c r="H8" s="10">
        <v>10</v>
      </c>
      <c r="I8" s="9" t="s">
        <v>40</v>
      </c>
      <c r="J8" s="9" t="s">
        <v>41</v>
      </c>
      <c r="K8" s="13">
        <v>6.2616</v>
      </c>
      <c r="L8" s="14">
        <v>5.0093</v>
      </c>
      <c r="M8" s="14">
        <v>2.5481</v>
      </c>
      <c r="N8" s="10">
        <v>1.2523</v>
      </c>
      <c r="O8" s="13">
        <v>1.2523</v>
      </c>
    </row>
    <row r="9" s="4" customFormat="1" ht="43.2" spans="1:15">
      <c r="A9" s="9">
        <v>5</v>
      </c>
      <c r="B9" s="9" t="s">
        <v>18</v>
      </c>
      <c r="C9" s="9" t="s">
        <v>42</v>
      </c>
      <c r="D9" s="9" t="s">
        <v>43</v>
      </c>
      <c r="E9" s="9" t="s">
        <v>44</v>
      </c>
      <c r="F9" s="9" t="s">
        <v>29</v>
      </c>
      <c r="G9" s="9" t="s">
        <v>23</v>
      </c>
      <c r="H9" s="10">
        <v>50</v>
      </c>
      <c r="I9" s="9" t="s">
        <v>45</v>
      </c>
      <c r="J9" s="9" t="s">
        <v>46</v>
      </c>
      <c r="K9" s="13">
        <v>49.9323</v>
      </c>
      <c r="L9" s="14">
        <v>39.9458</v>
      </c>
      <c r="M9" s="14">
        <v>19.9729</v>
      </c>
      <c r="N9" s="10">
        <v>9.9864</v>
      </c>
      <c r="O9" s="13">
        <v>9.9864</v>
      </c>
    </row>
    <row r="10" s="5" customFormat="1" ht="30" customHeight="1" spans="1:15">
      <c r="A10" s="11" t="s">
        <v>47</v>
      </c>
      <c r="B10" s="11"/>
      <c r="C10" s="11"/>
      <c r="D10" s="11"/>
      <c r="E10" s="11"/>
      <c r="F10" s="11"/>
      <c r="G10" s="11"/>
      <c r="H10" s="10">
        <v>300</v>
      </c>
      <c r="I10" s="11" t="s">
        <v>48</v>
      </c>
      <c r="J10" s="11" t="s">
        <v>48</v>
      </c>
      <c r="K10" s="11">
        <f>SUM(K5:K9)</f>
        <v>289.7988</v>
      </c>
      <c r="L10" s="10">
        <f>SUM(L5:L9)</f>
        <v>231.839</v>
      </c>
      <c r="M10" s="10">
        <f>SUM(M5:M9)</f>
        <v>115.9629</v>
      </c>
      <c r="N10" s="10">
        <v>57.9596</v>
      </c>
      <c r="O10" s="13">
        <v>57.9596</v>
      </c>
    </row>
    <row r="11" s="1" customFormat="1" ht="24" customHeight="1" spans="1:14">
      <c r="A11" s="12" t="s">
        <v>49</v>
      </c>
      <c r="N11" s="15"/>
    </row>
  </sheetData>
  <mergeCells count="2">
    <mergeCell ref="A2:O2"/>
    <mergeCell ref="A10:G10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本金打印版本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2015-06-05T18:19:00Z</dcterms:created>
  <dcterms:modified xsi:type="dcterms:W3CDTF">2023-08-25T08:50:29Z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E415DCAC69A24AF4B9D88ACEAFA415EB</vt:lpwstr>
  </property>
  <property fmtid="{D5CDD505-2E9C-101B-9397-08002B2CF9AE}" pid="3" name="KSOProductBuildVer">
    <vt:lpwstr>2052-12.1.0.15120</vt:lpwstr>
  </property>
</Properties>
</file>